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4"/>
  <workbookPr/>
  <xr:revisionPtr revIDLastSave="0" documentId="8_{42DA03AB-5265-43C7-B225-25CDEEC95AC4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treet Sq Yard Totals" sheetId="2" r:id="rId1"/>
    <sheet name="Street List Detail" sheetId="1" r:id="rId2"/>
  </sheets>
  <externalReferences>
    <externalReference r:id="rId3"/>
  </externalReferences>
  <calcPr calcId="191028"/>
  <pivotCaches>
    <pivotCache cacheId="81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7" i="1" l="1"/>
  <c r="I86" i="1"/>
  <c r="I85" i="1"/>
  <c r="I84" i="1"/>
  <c r="I83" i="1"/>
  <c r="I81" i="1"/>
  <c r="I79" i="1"/>
  <c r="I78" i="1"/>
  <c r="I77" i="1"/>
  <c r="I76" i="1"/>
  <c r="I75" i="1"/>
  <c r="I73" i="1"/>
  <c r="I70" i="1"/>
  <c r="I69" i="1"/>
  <c r="I68" i="1"/>
  <c r="I67" i="1"/>
  <c r="I66" i="1"/>
  <c r="I65" i="1"/>
  <c r="I64" i="1"/>
  <c r="I57" i="1"/>
  <c r="I54" i="1"/>
  <c r="I53" i="1"/>
  <c r="I52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18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<sst xmlns="http://schemas.openxmlformats.org/spreadsheetml/2006/main" count="464" uniqueCount="46">
  <si>
    <t>Street Name</t>
  </si>
  <si>
    <t>Sum of Sq. Yard</t>
  </si>
  <si>
    <t xml:space="preserve">11TH ST. </t>
  </si>
  <si>
    <t xml:space="preserve">12TH ST. </t>
  </si>
  <si>
    <t xml:space="preserve">1ST ST. </t>
  </si>
  <si>
    <t xml:space="preserve">2ND ST. </t>
  </si>
  <si>
    <t xml:space="preserve">3RD ST. </t>
  </si>
  <si>
    <t xml:space="preserve">4TH ST. </t>
  </si>
  <si>
    <t xml:space="preserve">5TH ST. </t>
  </si>
  <si>
    <t xml:space="preserve">6TH ST. </t>
  </si>
  <si>
    <t xml:space="preserve">7TH ST. </t>
  </si>
  <si>
    <t xml:space="preserve">8TH ST. </t>
  </si>
  <si>
    <t xml:space="preserve">9TH ST. </t>
  </si>
  <si>
    <t xml:space="preserve">CARSON ST. </t>
  </si>
  <si>
    <t xml:space="preserve">CLAY ST. </t>
  </si>
  <si>
    <t xml:space="preserve">FREMONT ST. </t>
  </si>
  <si>
    <t xml:space="preserve">JAY ST. </t>
  </si>
  <si>
    <t xml:space="preserve">LAFAYETTE ST. </t>
  </si>
  <si>
    <t xml:space="preserve">MAIN ST. </t>
  </si>
  <si>
    <t xml:space="preserve">OAK ST. </t>
  </si>
  <si>
    <t xml:space="preserve">PARKHILL ST. </t>
  </si>
  <si>
    <t xml:space="preserve">WEBSTER ST. </t>
  </si>
  <si>
    <t>Grand Total</t>
  </si>
  <si>
    <t>Section ID</t>
  </si>
  <si>
    <t>From</t>
  </si>
  <si>
    <t>To</t>
  </si>
  <si>
    <t>Length</t>
  </si>
  <si>
    <t>Width</t>
  </si>
  <si>
    <t>Area</t>
  </si>
  <si>
    <t>PCI</t>
  </si>
  <si>
    <t>Sq. Yard</t>
  </si>
  <si>
    <t xml:space="preserve">Phase </t>
  </si>
  <si>
    <t>PCI Cat</t>
  </si>
  <si>
    <t>Phase 2</t>
  </si>
  <si>
    <t>Fair</t>
  </si>
  <si>
    <t>Good</t>
  </si>
  <si>
    <t xml:space="preserve">BRIDGE ST. </t>
  </si>
  <si>
    <t xml:space="preserve">13TH ST. </t>
  </si>
  <si>
    <t>Poor</t>
  </si>
  <si>
    <t xml:space="preserve">10TH ST. </t>
  </si>
  <si>
    <t xml:space="preserve">8TH </t>
  </si>
  <si>
    <t xml:space="preserve">7TH </t>
  </si>
  <si>
    <t xml:space="preserve">MARKET ST. </t>
  </si>
  <si>
    <t xml:space="preserve">LEVEE ST. </t>
  </si>
  <si>
    <t xml:space="preserve">SIOC ST. </t>
  </si>
  <si>
    <t>Failed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</si>
</sst>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Verdana Pro"/>
    </font>
    <font>
      <sz val="10"/>
      <color theme="1"/>
      <name val="Verdana Pr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pivotButton="1"/>
    <xf numFmtId="164" fontId="0" fillId="0" borderId="0" xfId="0" applyNumberFormat="1"/>
    <xf numFmtId="0" fontId="2" fillId="3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3" fontId="3" fillId="2" borderId="0" xfId="0" applyNumberFormat="1" applyFont="1" applyFill="1" applyAlignment="1">
      <alignment horizontal="left"/>
    </xf>
    <xf numFmtId="164" fontId="3" fillId="2" borderId="0" xfId="1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o365555539-my.sharepoint.com/personal/grants_cityofcolusa_gov/Documents/City%20of%20Colusa%20PCI%20by%20Street_09092024-MH.xlsx" TargetMode="External"/><Relationship Id="rId1" Type="http://schemas.openxmlformats.org/officeDocument/2006/relationships/externalLinkPath" Target="City%20of%20Colusa%20PCI%20by%20Street_09092024-M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pZBUU3m1p0CEUMHpraCsN2X19O4zD-5CkNB9lpcStseSg84J5tiGSKe3RdZT4XL-" itemId="01GIZZ63SJEUXEVXD6JJDKZJFDUJYV7IUI">
      <xxl21:absoluteUrl r:id="rId2"/>
    </xxl21:alternateUrls>
    <sheetNames>
      <sheetName val="MASTER DATA LIST"/>
      <sheetName val="Sheet2"/>
      <sheetName val="Sheet1"/>
      <sheetName val="Master Pivot"/>
      <sheetName val="P1 Pivot"/>
      <sheetName val="P1 Rac Detail"/>
      <sheetName val="Key for vlookups"/>
      <sheetName val="P2 Rac Detail"/>
      <sheetName val="P2 Rac Detail (2)"/>
      <sheetName val="P3 Rac Detail"/>
      <sheetName val="Schools"/>
      <sheetName val="Schools Pivot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763.299762152776" createdVersion="8" refreshedVersion="8" minRefreshableVersion="3" recordCount="86" xr:uid="{2BC621DF-63D5-4202-ACD2-5475C9CA2839}">
  <cacheSource type="worksheet">
    <worksheetSource ref="A1:K87" sheet="Street List Detail"/>
  </cacheSource>
  <cacheFields count="11">
    <cacheField name="Street Name" numFmtId="0">
      <sharedItems count="20">
        <s v="WEBSTER ST. "/>
        <s v="PARKHILL ST. "/>
        <s v="OAK ST. "/>
        <s v="MAIN ST. "/>
        <s v="LAFAYETTE ST. "/>
        <s v="JAY ST. "/>
        <s v="FREMONT ST. "/>
        <s v="CLAY ST. "/>
        <s v="CARSON ST. "/>
        <s v="9TH ST. "/>
        <s v="8TH ST. "/>
        <s v="7TH ST. "/>
        <s v="6TH ST. "/>
        <s v="5TH ST. "/>
        <s v="4TH ST. "/>
        <s v="3RD ST. "/>
        <s v="2ND ST. "/>
        <s v="1ST ST. "/>
        <s v="12TH ST. "/>
        <s v="11TH ST. "/>
      </sharedItems>
    </cacheField>
    <cacheField name="Section ID" numFmtId="0">
      <sharedItems containsSemiMixedTypes="0" containsString="0" containsNumber="1" containsInteger="1" minValue="10" maxValue="140"/>
    </cacheField>
    <cacheField name="From" numFmtId="0">
      <sharedItems/>
    </cacheField>
    <cacheField name="To" numFmtId="0">
      <sharedItems/>
    </cacheField>
    <cacheField name="Length" numFmtId="0">
      <sharedItems containsSemiMixedTypes="0" containsString="0" containsNumber="1" containsInteger="1" minValue="200" maxValue="400"/>
    </cacheField>
    <cacheField name="Width" numFmtId="0">
      <sharedItems containsSemiMixedTypes="0" containsString="0" containsNumber="1" containsInteger="1" minValue="36" maxValue="57"/>
    </cacheField>
    <cacheField name="Area" numFmtId="3">
      <sharedItems containsSemiMixedTypes="0" containsString="0" containsNumber="1" containsInteger="1" minValue="7200" maxValue="20800"/>
    </cacheField>
    <cacheField name="PCI" numFmtId="0">
      <sharedItems containsSemiMixedTypes="0" containsString="0" containsNumber="1" containsInteger="1" minValue="12" maxValue="80"/>
    </cacheField>
    <cacheField name="Sq. Yard" numFmtId="164">
      <sharedItems containsSemiMixedTypes="0" containsString="0" containsNumber="1" minValue="800" maxValue="2311.1111111111113"/>
    </cacheField>
    <cacheField name="Phase " numFmtId="0">
      <sharedItems/>
    </cacheField>
    <cacheField name="PCI Ca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">
  <r>
    <x v="0"/>
    <n v="110"/>
    <s v="4TH ST. "/>
    <s v="3RD ST. "/>
    <n v="400"/>
    <n v="46"/>
    <n v="18400"/>
    <n v="68"/>
    <n v="2044.4444444444443"/>
    <s v="Phase 2"/>
    <s v="Fair"/>
  </r>
  <r>
    <x v="0"/>
    <n v="120"/>
    <s v="3RD ST. "/>
    <s v="2ND ST. "/>
    <n v="400"/>
    <n v="46"/>
    <n v="18400"/>
    <n v="74"/>
    <n v="2044.4444444444443"/>
    <s v="Phase 2"/>
    <s v="Good"/>
  </r>
  <r>
    <x v="1"/>
    <n v="130"/>
    <s v="2ND ST. "/>
    <s v="1ST ST. "/>
    <n v="400"/>
    <n v="46"/>
    <n v="18400"/>
    <n v="75"/>
    <n v="2044.4444444444443"/>
    <s v="Phase 2"/>
    <s v="Good"/>
  </r>
  <r>
    <x v="1"/>
    <n v="140"/>
    <s v="1ST ST. "/>
    <s v="BRIDGE ST. "/>
    <n v="375"/>
    <n v="46"/>
    <n v="17250"/>
    <n v="76"/>
    <n v="1916.6666666666667"/>
    <s v="Phase 2"/>
    <s v="Good"/>
  </r>
  <r>
    <x v="2"/>
    <n v="140"/>
    <s v="1ST ST. "/>
    <s v="BRIDGE ST. "/>
    <n v="375"/>
    <n v="46"/>
    <n v="17250"/>
    <n v="73"/>
    <n v="1916.6666666666667"/>
    <s v="Phase 2"/>
    <s v="Good"/>
  </r>
  <r>
    <x v="2"/>
    <n v="90"/>
    <s v="6TH ST. "/>
    <s v="5TH ST. "/>
    <n v="400"/>
    <n v="46"/>
    <n v="18400"/>
    <n v="74"/>
    <n v="2044.4444444444443"/>
    <s v="Phase 2"/>
    <s v="Good"/>
  </r>
  <r>
    <x v="2"/>
    <n v="100"/>
    <s v="5TH ST. "/>
    <s v="4TH ST. "/>
    <n v="400"/>
    <n v="46"/>
    <n v="18400"/>
    <n v="75"/>
    <n v="2044.4444444444443"/>
    <s v="Phase 2"/>
    <s v="Good"/>
  </r>
  <r>
    <x v="3"/>
    <n v="70"/>
    <s v="7TH ST. "/>
    <s v="6TH ST. "/>
    <n v="400"/>
    <n v="50"/>
    <n v="20000"/>
    <n v="56"/>
    <n v="2222.2222222222222"/>
    <s v="Phase 2"/>
    <s v="Fair"/>
  </r>
  <r>
    <x v="3"/>
    <n v="60"/>
    <s v="8TH ST. "/>
    <s v="7TH ST. "/>
    <n v="400"/>
    <n v="51"/>
    <n v="20400"/>
    <n v="61"/>
    <n v="2266.6666666666665"/>
    <s v="Phase 2"/>
    <s v="Fair"/>
  </r>
  <r>
    <x v="4"/>
    <n v="50"/>
    <s v="7TH ST. "/>
    <s v="6TH ST. "/>
    <n v="400"/>
    <n v="46"/>
    <n v="18400"/>
    <n v="59"/>
    <n v="2044.4444444444443"/>
    <s v="Phase 2"/>
    <s v="Fair"/>
  </r>
  <r>
    <x v="4"/>
    <n v="20"/>
    <s v="13TH ST. "/>
    <s v="12TH ST. "/>
    <n v="350"/>
    <n v="46"/>
    <n v="16100"/>
    <n v="63"/>
    <n v="1788.8888888888889"/>
    <s v="Phase 2"/>
    <s v="Fair"/>
  </r>
  <r>
    <x v="4"/>
    <n v="20"/>
    <s v="13TH ST. "/>
    <s v="12TH ST. "/>
    <n v="350"/>
    <n v="46"/>
    <n v="16100"/>
    <n v="63"/>
    <n v="1788.8888888888889"/>
    <s v="Phase 2"/>
    <s v="Fair"/>
  </r>
  <r>
    <x v="4"/>
    <n v="60"/>
    <s v="6TH ST. "/>
    <s v="5TH ST. "/>
    <n v="400"/>
    <n v="46"/>
    <n v="18400"/>
    <n v="65"/>
    <n v="2044.4444444444443"/>
    <s v="Phase 2"/>
    <s v="Fair"/>
  </r>
  <r>
    <x v="4"/>
    <n v="90"/>
    <s v="2ND ST. "/>
    <s v="1ST ST. "/>
    <n v="400"/>
    <n v="46"/>
    <n v="18400"/>
    <n v="74"/>
    <n v="2044.4444444444443"/>
    <s v="Phase 2"/>
    <s v="Good"/>
  </r>
  <r>
    <x v="4"/>
    <n v="100"/>
    <s v="1ST ST. "/>
    <s v="BRIDGE ST. "/>
    <n v="375"/>
    <n v="46"/>
    <n v="17250"/>
    <n v="75"/>
    <n v="1916.6666666666667"/>
    <s v="Phase 2"/>
    <s v="Good"/>
  </r>
  <r>
    <x v="5"/>
    <n v="60"/>
    <s v="9TH ST. "/>
    <s v="8TH ST. "/>
    <n v="400"/>
    <n v="46"/>
    <n v="18400"/>
    <n v="44"/>
    <n v="2044.4444444444443"/>
    <s v="Phase 2"/>
    <s v="Poor"/>
  </r>
  <r>
    <x v="5"/>
    <n v="90"/>
    <s v="6TH ST. "/>
    <s v="5TH ST. "/>
    <n v="400"/>
    <n v="52"/>
    <n v="20800"/>
    <n v="45"/>
    <n v="2311.1111111111113"/>
    <s v="Phase 2"/>
    <s v="Poor"/>
  </r>
  <r>
    <x v="5"/>
    <n v="50"/>
    <s v="10TH ST. "/>
    <s v="9TH ST. "/>
    <n v="375"/>
    <n v="46"/>
    <n v="17250"/>
    <n v="46"/>
    <n v="1916.6666666666667"/>
    <s v="Phase 2"/>
    <s v="Poor"/>
  </r>
  <r>
    <x v="5"/>
    <n v="110"/>
    <s v="4TH ST. "/>
    <s v="3RD ST. "/>
    <n v="400"/>
    <n v="46"/>
    <n v="18400"/>
    <n v="48"/>
    <n v="2044.4444444444443"/>
    <s v="Phase 2"/>
    <s v="Poor"/>
  </r>
  <r>
    <x v="5"/>
    <n v="140"/>
    <s v="1ST ST. "/>
    <s v="BRIDGE ST. "/>
    <n v="375"/>
    <n v="46"/>
    <n v="17250"/>
    <n v="56"/>
    <n v="1916.6666666666667"/>
    <s v="Phase 2"/>
    <s v="Fair"/>
  </r>
  <r>
    <x v="6"/>
    <n v="60"/>
    <s v="7TH ST. "/>
    <s v="6TH ST. "/>
    <n v="400"/>
    <n v="46"/>
    <n v="18400"/>
    <n v="53"/>
    <n v="2044.4444444444443"/>
    <s v="Phase 2"/>
    <s v="Fair"/>
  </r>
  <r>
    <x v="6"/>
    <n v="120"/>
    <s v="1ST ST. "/>
    <s v="BRIDGE ST. "/>
    <n v="375"/>
    <n v="46"/>
    <n v="17250"/>
    <n v="57"/>
    <n v="1916.6666666666667"/>
    <s v="Phase 2"/>
    <s v="Fair"/>
  </r>
  <r>
    <x v="6"/>
    <n v="70"/>
    <s v="6TH ST. "/>
    <s v="5TH ST. "/>
    <n v="400"/>
    <n v="46"/>
    <n v="18400"/>
    <n v="60"/>
    <n v="2044.4444444444443"/>
    <s v="Phase 2"/>
    <s v="Fair"/>
  </r>
  <r>
    <x v="6"/>
    <n v="80"/>
    <s v="5TH ST. "/>
    <s v="4TH ST. "/>
    <n v="400"/>
    <n v="46"/>
    <n v="18400"/>
    <n v="62"/>
    <n v="2044.4444444444443"/>
    <s v="Phase 2"/>
    <s v="Fair"/>
  </r>
  <r>
    <x v="6"/>
    <n v="50"/>
    <s v="8TH ST. "/>
    <s v="7TH ST. "/>
    <n v="400"/>
    <n v="46"/>
    <n v="18400"/>
    <n v="62"/>
    <n v="2044.4444444444443"/>
    <s v="Phase 2"/>
    <s v="Fair"/>
  </r>
  <r>
    <x v="6"/>
    <n v="100"/>
    <s v="3RD ST. "/>
    <s v="2ND ST. "/>
    <n v="400"/>
    <n v="46"/>
    <n v="18400"/>
    <n v="64"/>
    <n v="2044.4444444444443"/>
    <s v="Phase 2"/>
    <s v="Fair"/>
  </r>
  <r>
    <x v="6"/>
    <n v="90"/>
    <s v="4TH ST. "/>
    <s v="3RD ST. "/>
    <n v="400"/>
    <n v="46"/>
    <n v="18400"/>
    <n v="64"/>
    <n v="2044.4444444444443"/>
    <s v="Phase 2"/>
    <s v="Fair"/>
  </r>
  <r>
    <x v="6"/>
    <n v="40"/>
    <s v="9TH ST. "/>
    <s v="8TH ST. "/>
    <n v="400"/>
    <n v="46"/>
    <n v="18400"/>
    <n v="64"/>
    <n v="2044.4444444444443"/>
    <s v="Phase 2"/>
    <s v="Fair"/>
  </r>
  <r>
    <x v="6"/>
    <n v="30"/>
    <s v="10TH ST. "/>
    <s v="9TH ST. "/>
    <n v="375"/>
    <n v="46"/>
    <n v="17250"/>
    <n v="65"/>
    <n v="1916.6666666666667"/>
    <s v="Phase 2"/>
    <s v="Fair"/>
  </r>
  <r>
    <x v="6"/>
    <n v="110"/>
    <s v="2ND ST. "/>
    <s v="1ST ST. "/>
    <n v="400"/>
    <n v="46"/>
    <n v="18400"/>
    <n v="65"/>
    <n v="2044.4444444444443"/>
    <s v="Phase 2"/>
    <s v="Fair"/>
  </r>
  <r>
    <x v="7"/>
    <n v="110"/>
    <s v="4TH ST. "/>
    <s v="3RD ST. "/>
    <n v="400"/>
    <n v="46"/>
    <n v="18400"/>
    <n v="53"/>
    <n v="2044.4444444444443"/>
    <s v="Phase 2"/>
    <s v="Fair"/>
  </r>
  <r>
    <x v="7"/>
    <n v="30"/>
    <s v="12TH ST. "/>
    <s v="11TH ST. "/>
    <n v="400"/>
    <n v="46"/>
    <n v="18400"/>
    <n v="61"/>
    <n v="2044.4444444444443"/>
    <s v="Phase 2"/>
    <s v="Fair"/>
  </r>
  <r>
    <x v="7"/>
    <n v="140"/>
    <s v="1ST ST. "/>
    <s v="BRIDGE ST. "/>
    <n v="375"/>
    <n v="46"/>
    <n v="17250"/>
    <n v="77"/>
    <n v="1916.6666666666667"/>
    <s v="Phase 2"/>
    <s v="Good"/>
  </r>
  <r>
    <x v="7"/>
    <n v="130"/>
    <s v="2ND ST. "/>
    <s v="1ST ST. "/>
    <n v="400"/>
    <n v="46"/>
    <n v="18400"/>
    <n v="77"/>
    <n v="2044.4444444444443"/>
    <s v="Phase 2"/>
    <s v="Good"/>
  </r>
  <r>
    <x v="8"/>
    <n v="120"/>
    <s v="1ST ST. "/>
    <s v="BRIDGE ST. "/>
    <n v="375"/>
    <n v="46"/>
    <n v="17250"/>
    <n v="45"/>
    <n v="1916.6666666666667"/>
    <s v="Phase 2"/>
    <s v="Poor"/>
  </r>
  <r>
    <x v="8"/>
    <n v="110"/>
    <s v="2ND ST. "/>
    <s v="1ST ST. "/>
    <n v="400"/>
    <n v="46"/>
    <n v="18400"/>
    <n v="55"/>
    <n v="2044.4444444444443"/>
    <s v="Phase 2"/>
    <s v="Fair"/>
  </r>
  <r>
    <x v="8"/>
    <n v="100"/>
    <s v="3RD ST. "/>
    <s v="2ND ST. "/>
    <n v="400"/>
    <n v="46"/>
    <n v="18400"/>
    <n v="59"/>
    <n v="2044.4444444444443"/>
    <s v="Phase 2"/>
    <s v="Fair"/>
  </r>
  <r>
    <x v="8"/>
    <n v="70"/>
    <s v="6TH ST. "/>
    <s v="5TH ST. "/>
    <n v="400"/>
    <n v="46"/>
    <n v="18400"/>
    <n v="69"/>
    <n v="2044.4444444444443"/>
    <s v="Phase 2"/>
    <s v="Fair"/>
  </r>
  <r>
    <x v="8"/>
    <n v="50"/>
    <s v="8TH "/>
    <s v="7TH "/>
    <n v="400"/>
    <n v="46"/>
    <n v="18400"/>
    <n v="70"/>
    <n v="2044.4444444444443"/>
    <s v="Phase 2"/>
    <s v="Fair"/>
  </r>
  <r>
    <x v="8"/>
    <n v="80"/>
    <s v="5TH ST. "/>
    <s v="4TH ST. "/>
    <n v="400"/>
    <n v="46"/>
    <n v="18400"/>
    <n v="70"/>
    <n v="2044.4444444444443"/>
    <s v="Phase 2"/>
    <s v="Fair"/>
  </r>
  <r>
    <x v="8"/>
    <n v="30"/>
    <s v="10TH ST. "/>
    <s v="9TH ST. "/>
    <n v="375"/>
    <n v="46"/>
    <n v="17250"/>
    <n v="71"/>
    <n v="1916.6666666666667"/>
    <s v="Phase 2"/>
    <s v="Good"/>
  </r>
  <r>
    <x v="8"/>
    <n v="90"/>
    <s v="4TH ST. "/>
    <s v="3RD ST. "/>
    <n v="400"/>
    <n v="46"/>
    <n v="18400"/>
    <n v="75"/>
    <n v="2044.4444444444443"/>
    <s v="Phase 2"/>
    <s v="Good"/>
  </r>
  <r>
    <x v="8"/>
    <n v="40"/>
    <s v="9TH ST. "/>
    <s v="8TH ST. "/>
    <n v="400"/>
    <n v="46"/>
    <n v="18400"/>
    <n v="76"/>
    <n v="2044.4444444444443"/>
    <s v="Phase 2"/>
    <s v="Good"/>
  </r>
  <r>
    <x v="8"/>
    <n v="60"/>
    <s v="7TH ST. "/>
    <s v="6TH ST. "/>
    <n v="400"/>
    <n v="46"/>
    <n v="18400"/>
    <n v="76"/>
    <n v="2044.4444444444443"/>
    <s v="Phase 2"/>
    <s v="Good"/>
  </r>
  <r>
    <x v="9"/>
    <n v="20"/>
    <s v="MAIN ST. "/>
    <s v="MARKET ST. "/>
    <n v="340"/>
    <n v="36"/>
    <n v="12240"/>
    <n v="58"/>
    <n v="1360"/>
    <s v="Phase 2"/>
    <s v="Fair"/>
  </r>
  <r>
    <x v="9"/>
    <n v="10"/>
    <s v="LEVEE ST. "/>
    <s v="MAIN ST. "/>
    <n v="200"/>
    <n v="36"/>
    <n v="7200"/>
    <n v="69"/>
    <n v="800"/>
    <s v="Phase 2"/>
    <s v="Fair"/>
  </r>
  <r>
    <x v="10"/>
    <n v="40"/>
    <s v="JAY ST. "/>
    <s v="OAK ST. "/>
    <n v="340"/>
    <n v="46"/>
    <n v="15640"/>
    <n v="62"/>
    <n v="1737.7777777777778"/>
    <s v="Phase 2"/>
    <s v="Fair"/>
  </r>
  <r>
    <x v="11"/>
    <n v="20"/>
    <s v="MAIN ST. "/>
    <s v="MARKET ST. "/>
    <n v="305"/>
    <n v="56"/>
    <n v="17080"/>
    <n v="79"/>
    <n v="1897.7777777777778"/>
    <s v="Phase 2"/>
    <s v="Good"/>
  </r>
  <r>
    <x v="12"/>
    <n v="110"/>
    <s v="CARSON ST. "/>
    <s v="SIOC ST. "/>
    <n v="340"/>
    <n v="46"/>
    <n v="15640"/>
    <n v="62"/>
    <n v="1737.7777777777778"/>
    <s v="Phase 2"/>
    <s v="Fair"/>
  </r>
  <r>
    <x v="12"/>
    <n v="30"/>
    <s v="MARKET ST. "/>
    <s v="JAY ST. "/>
    <n v="330"/>
    <n v="51"/>
    <n v="16830"/>
    <n v="63"/>
    <n v="1870"/>
    <s v="Phase 2"/>
    <s v="Fair"/>
  </r>
  <r>
    <x v="12"/>
    <n v="20"/>
    <s v="MAIN ST. "/>
    <s v="MARKET ST. "/>
    <n v="305"/>
    <n v="57"/>
    <n v="17385"/>
    <n v="74"/>
    <n v="1931.6666666666667"/>
    <s v="Phase 2"/>
    <s v="Good"/>
  </r>
  <r>
    <x v="12"/>
    <n v="80"/>
    <s v="WEBSTER ST. "/>
    <s v="LAFAYETTE ST. "/>
    <n v="340"/>
    <n v="46"/>
    <n v="15640"/>
    <n v="80"/>
    <n v="1737.7777777777778"/>
    <s v="Phase 2"/>
    <s v="Good"/>
  </r>
  <r>
    <x v="12"/>
    <n v="90"/>
    <s v="LAFAYETTE ST. "/>
    <s v="FREMONT ST. "/>
    <n v="340"/>
    <n v="46"/>
    <n v="15640"/>
    <n v="80"/>
    <n v="1737.7777777777778"/>
    <s v="Phase 2"/>
    <s v="Good"/>
  </r>
  <r>
    <x v="12"/>
    <n v="40"/>
    <s v="JAY ST. "/>
    <s v="OAK ST. "/>
    <n v="340"/>
    <n v="46"/>
    <n v="15640"/>
    <n v="80"/>
    <n v="1737.7777777777778"/>
    <s v="Phase 2"/>
    <s v="Good"/>
  </r>
  <r>
    <x v="12"/>
    <n v="50"/>
    <s v="OAK ST. "/>
    <s v="CLAY ST. "/>
    <n v="340"/>
    <n v="46"/>
    <n v="15640"/>
    <n v="80"/>
    <n v="1737.7777777777778"/>
    <s v="Phase 2"/>
    <s v="Good"/>
  </r>
  <r>
    <x v="13"/>
    <n v="80"/>
    <s v="WEBSTER ST. "/>
    <s v="LAFAYETTE ST. "/>
    <n v="340"/>
    <n v="46"/>
    <n v="15640"/>
    <n v="46"/>
    <n v="1737.7777777777778"/>
    <s v="Phase 2"/>
    <s v="Poor"/>
  </r>
  <r>
    <x v="13"/>
    <n v="40"/>
    <s v="JAY ST. "/>
    <s v="OAK ST. "/>
    <n v="340"/>
    <n v="55"/>
    <n v="18700"/>
    <n v="58"/>
    <n v="2077.7777777777778"/>
    <s v="Phase 2"/>
    <s v="Fair"/>
  </r>
  <r>
    <x v="13"/>
    <n v="30"/>
    <s v="MARKET ST. "/>
    <s v="JAY ST. "/>
    <n v="330"/>
    <n v="55"/>
    <n v="18150"/>
    <n v="70"/>
    <n v="2016.6666666666667"/>
    <s v="Phase 2"/>
    <s v="Fair"/>
  </r>
  <r>
    <x v="14"/>
    <n v="60"/>
    <s v="CLAY ST. "/>
    <s v="PARKHILL ST. "/>
    <n v="340"/>
    <n v="46"/>
    <n v="15640"/>
    <n v="45"/>
    <n v="1737.7777777777778"/>
    <s v="Phase 2"/>
    <s v="Poor"/>
  </r>
  <r>
    <x v="14"/>
    <n v="30"/>
    <s v="MARKET ST. "/>
    <s v="JAY ST. "/>
    <n v="305"/>
    <n v="57"/>
    <n v="17385"/>
    <n v="50"/>
    <n v="1931.6666666666667"/>
    <s v="Phase 2"/>
    <s v="Poor"/>
  </r>
  <r>
    <x v="14"/>
    <n v="70"/>
    <s v="PARKHILL ST. "/>
    <s v="WEBSTER ST. "/>
    <n v="340"/>
    <n v="46"/>
    <n v="15640"/>
    <n v="50"/>
    <n v="1737.7777777777778"/>
    <s v="Phase 2"/>
    <s v="Poor"/>
  </r>
  <r>
    <x v="14"/>
    <n v="50"/>
    <s v="OAK ST. "/>
    <s v="CLAY ST. "/>
    <n v="340"/>
    <n v="46"/>
    <n v="15640"/>
    <n v="74"/>
    <n v="1737.7777777777801"/>
    <s v="Phase 2"/>
    <s v="Good"/>
  </r>
  <r>
    <x v="15"/>
    <n v="90"/>
    <s v="LAFAYETTE ST. "/>
    <s v="FREMONT ST. "/>
    <n v="340"/>
    <n v="46"/>
    <n v="15640"/>
    <n v="49"/>
    <n v="1737.7777777777778"/>
    <s v="Phase 2"/>
    <s v="Poor"/>
  </r>
  <r>
    <x v="16"/>
    <n v="90"/>
    <s v="LAFAYETTE ST. "/>
    <s v="FREMONT ST. "/>
    <n v="340"/>
    <n v="46"/>
    <n v="15640"/>
    <n v="61"/>
    <n v="1737.7777777777778"/>
    <s v="Phase 2"/>
    <s v="Fair"/>
  </r>
  <r>
    <x v="16"/>
    <n v="80"/>
    <s v="WEBSTER ST. "/>
    <s v="LAFAYETTE ST. "/>
    <n v="340"/>
    <n v="46"/>
    <n v="15640"/>
    <n v="75"/>
    <n v="1737.7777777777778"/>
    <s v="Phase 2"/>
    <s v="Good"/>
  </r>
  <r>
    <x v="16"/>
    <n v="70"/>
    <s v="PARKHILL ST. "/>
    <s v="WEBSTER ST. "/>
    <n v="340"/>
    <n v="46"/>
    <n v="15640"/>
    <n v="76"/>
    <n v="1737.7777777777778"/>
    <s v="Phase 2"/>
    <s v="Good"/>
  </r>
  <r>
    <x v="16"/>
    <n v="30"/>
    <s v="MARKET ST. "/>
    <s v="JAY ST. "/>
    <n v="305"/>
    <n v="46"/>
    <n v="14030"/>
    <n v="77"/>
    <n v="1558.8888888888889"/>
    <s v="Phase 2"/>
    <s v="Good"/>
  </r>
  <r>
    <x v="17"/>
    <n v="90"/>
    <s v="LAFAYETTE ST. "/>
    <s v="FREMONT ST. "/>
    <n v="340"/>
    <n v="46"/>
    <n v="15640"/>
    <n v="44"/>
    <n v="1737.7777777777778"/>
    <s v="Phase 2"/>
    <s v="Poor"/>
  </r>
  <r>
    <x v="17"/>
    <n v="100"/>
    <s v="FREMONT ST. "/>
    <s v="CARSON ST. "/>
    <n v="340"/>
    <n v="46"/>
    <n v="15640"/>
    <n v="48"/>
    <n v="1737.7777777777778"/>
    <s v="Phase 2"/>
    <s v="Poor"/>
  </r>
  <r>
    <x v="17"/>
    <n v="60"/>
    <s v="CLAY ST. "/>
    <s v="PARKHILL ST. "/>
    <n v="340"/>
    <n v="46"/>
    <n v="15640"/>
    <n v="49"/>
    <n v="1737.7777777777778"/>
    <s v="Phase 2"/>
    <s v="Poor"/>
  </r>
  <r>
    <x v="17"/>
    <n v="50"/>
    <s v="OAK ST. "/>
    <s v="CLAY ST. "/>
    <n v="340"/>
    <n v="46"/>
    <n v="15640"/>
    <n v="49"/>
    <n v="1737.7777777777778"/>
    <s v="Phase 2"/>
    <s v="Poor"/>
  </r>
  <r>
    <x v="17"/>
    <n v="110"/>
    <s v="CARSON ST. "/>
    <s v="SIOC ST. "/>
    <n v="340"/>
    <n v="46"/>
    <n v="15640"/>
    <n v="61"/>
    <n v="1737.7777777777778"/>
    <s v="Phase 2"/>
    <s v="Fair"/>
  </r>
  <r>
    <x v="17"/>
    <n v="40"/>
    <s v="JAY ST. "/>
    <s v="OAK ST. "/>
    <n v="340"/>
    <n v="46"/>
    <n v="15640"/>
    <n v="69"/>
    <n v="1737.7777777777778"/>
    <s v="Phase 2"/>
    <s v="Fair"/>
  </r>
  <r>
    <x v="18"/>
    <n v="110"/>
    <s v="CARSON ST. "/>
    <s v="SIOC ST. "/>
    <n v="340"/>
    <n v="46"/>
    <n v="15640"/>
    <n v="69"/>
    <n v="1737.7777777777778"/>
    <s v="Phase 2"/>
    <s v="Fair"/>
  </r>
  <r>
    <x v="18"/>
    <n v="80"/>
    <s v="WEBSTER ST. "/>
    <s v="LAFAYETTE ST. "/>
    <n v="340"/>
    <n v="46"/>
    <n v="15640"/>
    <n v="71"/>
    <n v="1737.7777777777778"/>
    <s v="Phase 2"/>
    <s v="Good"/>
  </r>
  <r>
    <x v="18"/>
    <n v="100"/>
    <s v="FREMONT ST. "/>
    <s v="CARSON ST. "/>
    <n v="340"/>
    <n v="46"/>
    <n v="15640"/>
    <n v="73"/>
    <n v="1737.7777777777778"/>
    <s v="Phase 2"/>
    <s v="Good"/>
  </r>
  <r>
    <x v="18"/>
    <n v="90"/>
    <s v="LAFAYETTE ST. "/>
    <s v="FREMONT ST. "/>
    <n v="340"/>
    <n v="46"/>
    <n v="15640"/>
    <n v="73"/>
    <n v="1737.7777777777778"/>
    <s v="Phase 2"/>
    <s v="Good"/>
  </r>
  <r>
    <x v="18"/>
    <n v="70"/>
    <s v="PARKHILL ST. "/>
    <s v="WEBSTER ST. "/>
    <n v="340"/>
    <n v="46"/>
    <n v="15640"/>
    <n v="77"/>
    <n v="1737.7777777777778"/>
    <s v="Phase 2"/>
    <s v="Good"/>
  </r>
  <r>
    <x v="19"/>
    <n v="50"/>
    <s v="OAK ST. "/>
    <s v="CLAY ST. "/>
    <n v="340"/>
    <n v="46"/>
    <n v="15640"/>
    <n v="61"/>
    <n v="1737.7777777777778"/>
    <s v="Phase 2"/>
    <s v="Fair"/>
  </r>
  <r>
    <x v="19"/>
    <n v="30"/>
    <s v="MARKET ST. "/>
    <s v="JAY ST. "/>
    <n v="305"/>
    <n v="46"/>
    <n v="14030"/>
    <n v="64"/>
    <n v="1558.8888888888889"/>
    <s v="Phase 2"/>
    <s v="Fair"/>
  </r>
  <r>
    <x v="19"/>
    <n v="60"/>
    <s v="CLAY ST. "/>
    <s v="PARKHILL ST. "/>
    <n v="340"/>
    <n v="46"/>
    <n v="15640"/>
    <n v="68"/>
    <n v="1737.7777777777778"/>
    <s v="Phase 2"/>
    <s v="Fair"/>
  </r>
  <r>
    <x v="19"/>
    <n v="20"/>
    <s v="MAIN ST. "/>
    <s v="MARKET ST. "/>
    <n v="305"/>
    <n v="46"/>
    <n v="14030"/>
    <n v="78"/>
    <n v="1558.8888888888889"/>
    <s v="Phase 2"/>
    <s v="Good"/>
  </r>
  <r>
    <x v="4"/>
    <n v="70"/>
    <s v="4TH ST. "/>
    <s v="3RD ST. "/>
    <n v="400"/>
    <n v="46"/>
    <n v="18400"/>
    <n v="16"/>
    <n v="2044.4444444444443"/>
    <s v="Phase 2"/>
    <s v="Failed"/>
  </r>
  <r>
    <x v="4"/>
    <n v="80"/>
    <s v="3RD ST. "/>
    <s v="2ND ST. "/>
    <n v="400"/>
    <n v="46"/>
    <n v="18400"/>
    <n v="12"/>
    <n v="2044.4444444444443"/>
    <s v="Phase 2"/>
    <s v="Failed"/>
  </r>
  <r>
    <x v="15"/>
    <n v="80"/>
    <s v="WEBSTER ST. "/>
    <s v="LAFAYETTE ST. "/>
    <n v="340"/>
    <n v="46"/>
    <n v="15640"/>
    <n v="18"/>
    <n v="1737.7777777777778"/>
    <s v="Phase 2"/>
    <s v="Failed"/>
  </r>
  <r>
    <x v="18"/>
    <n v="70"/>
    <s v="PARKHILL ST. "/>
    <s v="WEBSTER ST. "/>
    <n v="340"/>
    <n v="46"/>
    <n v="15640"/>
    <n v="77"/>
    <n v="1737.7777777777778"/>
    <s v="Phase 3"/>
    <s v="Good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035AB0-14F5-4D00-9D20-F43F52EA6826}" name="PivotTable1" cacheId="81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B23" firstHeaderRow="1" firstDataRow="1" firstDataCol="1"/>
  <pivotFields count="11">
    <pivotField axis="axisRow" compact="0" outline="0" showAll="0">
      <items count="21"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3" outline="0" showAll="0"/>
    <pivotField compact="0" outline="0" showAll="0"/>
    <pivotField dataField="1" compact="0" numFmtId="164" outline="0" showAll="0"/>
    <pivotField compact="0" outline="0" showAll="0"/>
    <pivotField compact="0" outline="0" showAll="0"/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Sum of Sq. Yard" fld="8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44621-D6C0-4933-BCC5-C1E1CF02605F}">
  <dimension ref="A2:B23"/>
  <sheetViews>
    <sheetView tabSelected="1" topLeftCell="A2" workbookViewId="0">
      <selection activeCell="D21" sqref="D21"/>
    </sheetView>
  </sheetViews>
  <sheetFormatPr defaultRowHeight="15"/>
  <cols>
    <col min="1" max="1" width="15" bestFit="1" customWidth="1"/>
    <col min="2" max="2" width="14.7109375" bestFit="1" customWidth="1"/>
  </cols>
  <sheetData>
    <row r="2" spans="1:2">
      <c r="A2" s="1" t="s">
        <v>0</v>
      </c>
      <c r="B2" t="s">
        <v>1</v>
      </c>
    </row>
    <row r="3" spans="1:2">
      <c r="A3" t="s">
        <v>2</v>
      </c>
      <c r="B3" s="2">
        <v>6593.3333333333339</v>
      </c>
    </row>
    <row r="4" spans="1:2">
      <c r="A4" t="s">
        <v>3</v>
      </c>
      <c r="B4" s="2">
        <v>10426.666666666666</v>
      </c>
    </row>
    <row r="5" spans="1:2">
      <c r="A5" t="s">
        <v>4</v>
      </c>
      <c r="B5" s="2">
        <v>10426.666666666666</v>
      </c>
    </row>
    <row r="6" spans="1:2">
      <c r="A6" t="s">
        <v>5</v>
      </c>
      <c r="B6" s="2">
        <v>6772.2222222222226</v>
      </c>
    </row>
    <row r="7" spans="1:2">
      <c r="A7" t="s">
        <v>6</v>
      </c>
      <c r="B7" s="2">
        <v>3475.5555555555557</v>
      </c>
    </row>
    <row r="8" spans="1:2">
      <c r="A8" t="s">
        <v>7</v>
      </c>
      <c r="B8" s="2">
        <v>7145.0000000000027</v>
      </c>
    </row>
    <row r="9" spans="1:2">
      <c r="A9" t="s">
        <v>8</v>
      </c>
      <c r="B9" s="2">
        <v>5832.2222222222226</v>
      </c>
    </row>
    <row r="10" spans="1:2">
      <c r="A10" t="s">
        <v>9</v>
      </c>
      <c r="B10" s="2">
        <v>12490.555555555555</v>
      </c>
    </row>
    <row r="11" spans="1:2">
      <c r="A11" t="s">
        <v>10</v>
      </c>
      <c r="B11" s="2">
        <v>1897.7777777777778</v>
      </c>
    </row>
    <row r="12" spans="1:2">
      <c r="A12" t="s">
        <v>11</v>
      </c>
      <c r="B12" s="2">
        <v>1737.7777777777778</v>
      </c>
    </row>
    <row r="13" spans="1:2">
      <c r="A13" t="s">
        <v>12</v>
      </c>
      <c r="B13" s="2">
        <v>2160</v>
      </c>
    </row>
    <row r="14" spans="1:2">
      <c r="A14" t="s">
        <v>13</v>
      </c>
      <c r="B14" s="2">
        <v>20188.888888888891</v>
      </c>
    </row>
    <row r="15" spans="1:2">
      <c r="A15" t="s">
        <v>14</v>
      </c>
      <c r="B15" s="2">
        <v>8050</v>
      </c>
    </row>
    <row r="16" spans="1:2">
      <c r="A16" t="s">
        <v>15</v>
      </c>
      <c r="B16" s="2">
        <v>20188.888888888894</v>
      </c>
    </row>
    <row r="17" spans="1:2">
      <c r="A17" t="s">
        <v>16</v>
      </c>
      <c r="B17" s="2">
        <v>10233.333333333334</v>
      </c>
    </row>
    <row r="18" spans="1:2">
      <c r="A18" t="s">
        <v>17</v>
      </c>
      <c r="B18" s="2">
        <v>15716.666666666664</v>
      </c>
    </row>
    <row r="19" spans="1:2">
      <c r="A19" t="s">
        <v>18</v>
      </c>
      <c r="B19" s="2">
        <v>4488.8888888888887</v>
      </c>
    </row>
    <row r="20" spans="1:2">
      <c r="A20" t="s">
        <v>19</v>
      </c>
      <c r="B20" s="2">
        <v>6005.5555555555557</v>
      </c>
    </row>
    <row r="21" spans="1:2">
      <c r="A21" t="s">
        <v>20</v>
      </c>
      <c r="B21" s="2">
        <v>3961.1111111111113</v>
      </c>
    </row>
    <row r="22" spans="1:2">
      <c r="A22" t="s">
        <v>21</v>
      </c>
      <c r="B22" s="2">
        <v>4088.8888888888887</v>
      </c>
    </row>
    <row r="23" spans="1:2">
      <c r="A23" t="s">
        <v>22</v>
      </c>
      <c r="B23" s="2">
        <v>161880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7"/>
  <sheetViews>
    <sheetView topLeftCell="A2" workbookViewId="0">
      <selection activeCell="C17" sqref="C17"/>
    </sheetView>
  </sheetViews>
  <sheetFormatPr defaultRowHeight="12.75"/>
  <cols>
    <col min="1" max="1" width="18.42578125" style="4" customWidth="1"/>
    <col min="2" max="2" width="15.42578125" style="4" bestFit="1" customWidth="1"/>
    <col min="3" max="3" width="24.7109375" style="4" bestFit="1" customWidth="1"/>
    <col min="4" max="4" width="18.85546875" style="4" bestFit="1" customWidth="1"/>
    <col min="5" max="5" width="12.28515625" style="4" bestFit="1" customWidth="1"/>
    <col min="6" max="6" width="11.7109375" style="4" bestFit="1" customWidth="1"/>
    <col min="7" max="7" width="10.140625" style="4" bestFit="1" customWidth="1"/>
    <col min="8" max="8" width="8.5703125" style="4" bestFit="1" customWidth="1"/>
    <col min="9" max="9" width="9.85546875" style="4" customWidth="1"/>
    <col min="10" max="10" width="16.140625" style="4" customWidth="1"/>
    <col min="11" max="11" width="20.42578125" style="4" customWidth="1"/>
    <col min="12" max="16384" width="9.140625" style="4"/>
  </cols>
  <sheetData>
    <row r="1" spans="1:11">
      <c r="A1" s="3" t="s">
        <v>0</v>
      </c>
      <c r="B1" s="3" t="s">
        <v>23</v>
      </c>
      <c r="C1" s="3" t="s">
        <v>24</v>
      </c>
      <c r="D1" s="3" t="s">
        <v>25</v>
      </c>
      <c r="E1" s="3" t="s">
        <v>26</v>
      </c>
      <c r="F1" s="3" t="s">
        <v>27</v>
      </c>
      <c r="G1" s="3" t="s">
        <v>28</v>
      </c>
      <c r="H1" s="3" t="s">
        <v>29</v>
      </c>
      <c r="I1" s="3" t="s">
        <v>30</v>
      </c>
      <c r="J1" s="3" t="s">
        <v>31</v>
      </c>
      <c r="K1" s="3" t="s">
        <v>32</v>
      </c>
    </row>
    <row r="2" spans="1:11">
      <c r="A2" s="4" t="s">
        <v>21</v>
      </c>
      <c r="B2" s="4">
        <v>110</v>
      </c>
      <c r="C2" s="4" t="s">
        <v>7</v>
      </c>
      <c r="D2" s="4" t="s">
        <v>6</v>
      </c>
      <c r="E2" s="4">
        <v>400</v>
      </c>
      <c r="F2" s="4">
        <v>46</v>
      </c>
      <c r="G2" s="5">
        <v>18400</v>
      </c>
      <c r="H2" s="4">
        <v>68</v>
      </c>
      <c r="I2" s="6">
        <f>G2/9</f>
        <v>2044.4444444444443</v>
      </c>
      <c r="J2" s="4" t="s">
        <v>33</v>
      </c>
      <c r="K2" s="4" t="s">
        <v>34</v>
      </c>
    </row>
    <row r="3" spans="1:11">
      <c r="A3" s="4" t="s">
        <v>21</v>
      </c>
      <c r="B3" s="4">
        <v>120</v>
      </c>
      <c r="C3" s="4" t="s">
        <v>6</v>
      </c>
      <c r="D3" s="4" t="s">
        <v>5</v>
      </c>
      <c r="E3" s="4">
        <v>400</v>
      </c>
      <c r="F3" s="4">
        <v>46</v>
      </c>
      <c r="G3" s="5">
        <v>18400</v>
      </c>
      <c r="H3" s="4">
        <v>74</v>
      </c>
      <c r="I3" s="6">
        <f>G3/9</f>
        <v>2044.4444444444443</v>
      </c>
      <c r="J3" s="4" t="s">
        <v>33</v>
      </c>
      <c r="K3" s="4" t="s">
        <v>35</v>
      </c>
    </row>
    <row r="4" spans="1:11">
      <c r="A4" s="4" t="s">
        <v>20</v>
      </c>
      <c r="B4" s="4">
        <v>130</v>
      </c>
      <c r="C4" s="4" t="s">
        <v>5</v>
      </c>
      <c r="D4" s="4" t="s">
        <v>4</v>
      </c>
      <c r="E4" s="4">
        <v>400</v>
      </c>
      <c r="F4" s="4">
        <v>46</v>
      </c>
      <c r="G4" s="5">
        <v>18400</v>
      </c>
      <c r="H4" s="4">
        <v>75</v>
      </c>
      <c r="I4" s="6">
        <f>G4/9</f>
        <v>2044.4444444444443</v>
      </c>
      <c r="J4" s="4" t="s">
        <v>33</v>
      </c>
      <c r="K4" s="4" t="s">
        <v>35</v>
      </c>
    </row>
    <row r="5" spans="1:11">
      <c r="A5" s="4" t="s">
        <v>20</v>
      </c>
      <c r="B5" s="4">
        <v>140</v>
      </c>
      <c r="C5" s="4" t="s">
        <v>4</v>
      </c>
      <c r="D5" s="4" t="s">
        <v>36</v>
      </c>
      <c r="E5" s="4">
        <v>375</v>
      </c>
      <c r="F5" s="4">
        <v>46</v>
      </c>
      <c r="G5" s="5">
        <v>17250</v>
      </c>
      <c r="H5" s="4">
        <v>76</v>
      </c>
      <c r="I5" s="6">
        <f>G5/9</f>
        <v>1916.6666666666667</v>
      </c>
      <c r="J5" s="4" t="s">
        <v>33</v>
      </c>
      <c r="K5" s="4" t="s">
        <v>35</v>
      </c>
    </row>
    <row r="6" spans="1:11">
      <c r="A6" s="4" t="s">
        <v>19</v>
      </c>
      <c r="B6" s="4">
        <v>140</v>
      </c>
      <c r="C6" s="4" t="s">
        <v>4</v>
      </c>
      <c r="D6" s="4" t="s">
        <v>36</v>
      </c>
      <c r="E6" s="4">
        <v>375</v>
      </c>
      <c r="F6" s="4">
        <v>46</v>
      </c>
      <c r="G6" s="5">
        <v>17250</v>
      </c>
      <c r="H6" s="4">
        <v>73</v>
      </c>
      <c r="I6" s="6">
        <f>G6/9</f>
        <v>1916.6666666666667</v>
      </c>
      <c r="J6" s="4" t="s">
        <v>33</v>
      </c>
      <c r="K6" s="4" t="s">
        <v>35</v>
      </c>
    </row>
    <row r="7" spans="1:11">
      <c r="A7" s="4" t="s">
        <v>19</v>
      </c>
      <c r="B7" s="4">
        <v>90</v>
      </c>
      <c r="C7" s="4" t="s">
        <v>9</v>
      </c>
      <c r="D7" s="4" t="s">
        <v>8</v>
      </c>
      <c r="E7" s="4">
        <v>400</v>
      </c>
      <c r="F7" s="4">
        <v>46</v>
      </c>
      <c r="G7" s="5">
        <v>18400</v>
      </c>
      <c r="H7" s="4">
        <v>74</v>
      </c>
      <c r="I7" s="6">
        <f>G7/9</f>
        <v>2044.4444444444443</v>
      </c>
      <c r="J7" s="4" t="s">
        <v>33</v>
      </c>
      <c r="K7" s="4" t="s">
        <v>35</v>
      </c>
    </row>
    <row r="8" spans="1:11">
      <c r="A8" s="4" t="s">
        <v>19</v>
      </c>
      <c r="B8" s="4">
        <v>100</v>
      </c>
      <c r="C8" s="4" t="s">
        <v>8</v>
      </c>
      <c r="D8" s="4" t="s">
        <v>7</v>
      </c>
      <c r="E8" s="4">
        <v>400</v>
      </c>
      <c r="F8" s="4">
        <v>46</v>
      </c>
      <c r="G8" s="5">
        <v>18400</v>
      </c>
      <c r="H8" s="4">
        <v>75</v>
      </c>
      <c r="I8" s="6">
        <f>G8/9</f>
        <v>2044.4444444444443</v>
      </c>
      <c r="J8" s="4" t="s">
        <v>33</v>
      </c>
      <c r="K8" s="4" t="s">
        <v>35</v>
      </c>
    </row>
    <row r="9" spans="1:11">
      <c r="A9" s="4" t="s">
        <v>18</v>
      </c>
      <c r="B9" s="4">
        <v>70</v>
      </c>
      <c r="C9" s="4" t="s">
        <v>10</v>
      </c>
      <c r="D9" s="4" t="s">
        <v>9</v>
      </c>
      <c r="E9" s="4">
        <v>400</v>
      </c>
      <c r="F9" s="4">
        <v>50</v>
      </c>
      <c r="G9" s="5">
        <v>20000</v>
      </c>
      <c r="H9" s="4">
        <v>56</v>
      </c>
      <c r="I9" s="6">
        <f>G9/9</f>
        <v>2222.2222222222222</v>
      </c>
      <c r="J9" s="4" t="s">
        <v>33</v>
      </c>
      <c r="K9" s="4" t="s">
        <v>34</v>
      </c>
    </row>
    <row r="10" spans="1:11">
      <c r="A10" s="4" t="s">
        <v>18</v>
      </c>
      <c r="B10" s="4">
        <v>60</v>
      </c>
      <c r="C10" s="4" t="s">
        <v>11</v>
      </c>
      <c r="D10" s="4" t="s">
        <v>10</v>
      </c>
      <c r="E10" s="4">
        <v>400</v>
      </c>
      <c r="F10" s="4">
        <v>51</v>
      </c>
      <c r="G10" s="5">
        <v>20400</v>
      </c>
      <c r="H10" s="4">
        <v>61</v>
      </c>
      <c r="I10" s="6">
        <f>G10/9</f>
        <v>2266.6666666666665</v>
      </c>
      <c r="J10" s="4" t="s">
        <v>33</v>
      </c>
      <c r="K10" s="4" t="s">
        <v>34</v>
      </c>
    </row>
    <row r="11" spans="1:11">
      <c r="A11" s="4" t="s">
        <v>17</v>
      </c>
      <c r="B11" s="4">
        <v>50</v>
      </c>
      <c r="C11" s="4" t="s">
        <v>10</v>
      </c>
      <c r="D11" s="4" t="s">
        <v>9</v>
      </c>
      <c r="E11" s="4">
        <v>400</v>
      </c>
      <c r="F11" s="4">
        <v>46</v>
      </c>
      <c r="G11" s="5">
        <v>18400</v>
      </c>
      <c r="H11" s="4">
        <v>59</v>
      </c>
      <c r="I11" s="6">
        <f>G11/9</f>
        <v>2044.4444444444443</v>
      </c>
      <c r="J11" s="4" t="s">
        <v>33</v>
      </c>
      <c r="K11" s="4" t="s">
        <v>34</v>
      </c>
    </row>
    <row r="12" spans="1:11">
      <c r="A12" s="4" t="s">
        <v>17</v>
      </c>
      <c r="B12" s="4">
        <v>20</v>
      </c>
      <c r="C12" s="4" t="s">
        <v>37</v>
      </c>
      <c r="D12" s="4" t="s">
        <v>3</v>
      </c>
      <c r="E12" s="4">
        <v>350</v>
      </c>
      <c r="F12" s="4">
        <v>46</v>
      </c>
      <c r="G12" s="5">
        <v>16100</v>
      </c>
      <c r="H12" s="4">
        <v>63</v>
      </c>
      <c r="I12" s="6">
        <f>G12/9</f>
        <v>1788.8888888888889</v>
      </c>
      <c r="J12" s="4" t="s">
        <v>33</v>
      </c>
      <c r="K12" s="4" t="s">
        <v>34</v>
      </c>
    </row>
    <row r="13" spans="1:11">
      <c r="A13" s="4" t="s">
        <v>17</v>
      </c>
      <c r="B13" s="4">
        <v>20</v>
      </c>
      <c r="C13" s="4" t="s">
        <v>37</v>
      </c>
      <c r="D13" s="4" t="s">
        <v>3</v>
      </c>
      <c r="E13" s="4">
        <v>350</v>
      </c>
      <c r="F13" s="4">
        <v>46</v>
      </c>
      <c r="G13" s="5">
        <v>16100</v>
      </c>
      <c r="H13" s="4">
        <v>63</v>
      </c>
      <c r="I13" s="6">
        <f>G13/9</f>
        <v>1788.8888888888889</v>
      </c>
      <c r="J13" s="4" t="s">
        <v>33</v>
      </c>
      <c r="K13" s="4" t="s">
        <v>34</v>
      </c>
    </row>
    <row r="14" spans="1:11">
      <c r="A14" s="4" t="s">
        <v>17</v>
      </c>
      <c r="B14" s="4">
        <v>60</v>
      </c>
      <c r="C14" s="4" t="s">
        <v>9</v>
      </c>
      <c r="D14" s="4" t="s">
        <v>8</v>
      </c>
      <c r="E14" s="4">
        <v>400</v>
      </c>
      <c r="F14" s="4">
        <v>46</v>
      </c>
      <c r="G14" s="5">
        <v>18400</v>
      </c>
      <c r="H14" s="4">
        <v>65</v>
      </c>
      <c r="I14" s="6">
        <f>G14/9</f>
        <v>2044.4444444444443</v>
      </c>
      <c r="J14" s="4" t="s">
        <v>33</v>
      </c>
      <c r="K14" s="4" t="s">
        <v>34</v>
      </c>
    </row>
    <row r="15" spans="1:11">
      <c r="A15" s="4" t="s">
        <v>17</v>
      </c>
      <c r="B15" s="4">
        <v>90</v>
      </c>
      <c r="C15" s="4" t="s">
        <v>5</v>
      </c>
      <c r="D15" s="4" t="s">
        <v>4</v>
      </c>
      <c r="E15" s="4">
        <v>400</v>
      </c>
      <c r="F15" s="4">
        <v>46</v>
      </c>
      <c r="G15" s="5">
        <v>18400</v>
      </c>
      <c r="H15" s="4">
        <v>74</v>
      </c>
      <c r="I15" s="6">
        <f>G15/9</f>
        <v>2044.4444444444443</v>
      </c>
      <c r="J15" s="4" t="s">
        <v>33</v>
      </c>
      <c r="K15" s="4" t="s">
        <v>35</v>
      </c>
    </row>
    <row r="16" spans="1:11">
      <c r="A16" s="4" t="s">
        <v>17</v>
      </c>
      <c r="B16" s="4">
        <v>100</v>
      </c>
      <c r="C16" s="4" t="s">
        <v>4</v>
      </c>
      <c r="D16" s="4" t="s">
        <v>36</v>
      </c>
      <c r="E16" s="4">
        <v>375</v>
      </c>
      <c r="F16" s="4">
        <v>46</v>
      </c>
      <c r="G16" s="5">
        <v>17250</v>
      </c>
      <c r="H16" s="4">
        <v>75</v>
      </c>
      <c r="I16" s="6">
        <f>G16/9</f>
        <v>1916.6666666666667</v>
      </c>
      <c r="J16" s="4" t="s">
        <v>33</v>
      </c>
      <c r="K16" s="4" t="s">
        <v>35</v>
      </c>
    </row>
    <row r="17" spans="1:11">
      <c r="A17" s="4" t="s">
        <v>16</v>
      </c>
      <c r="B17" s="4">
        <v>60</v>
      </c>
      <c r="C17" s="4" t="s">
        <v>12</v>
      </c>
      <c r="D17" s="4" t="s">
        <v>11</v>
      </c>
      <c r="E17" s="4">
        <v>400</v>
      </c>
      <c r="F17" s="4">
        <v>46</v>
      </c>
      <c r="G17" s="5">
        <v>18400</v>
      </c>
      <c r="H17" s="4">
        <v>44</v>
      </c>
      <c r="I17" s="6">
        <v>2044.4444444444443</v>
      </c>
      <c r="J17" s="4" t="s">
        <v>33</v>
      </c>
      <c r="K17" s="4" t="s">
        <v>38</v>
      </c>
    </row>
    <row r="18" spans="1:11">
      <c r="A18" s="4" t="s">
        <v>16</v>
      </c>
      <c r="B18" s="4">
        <v>90</v>
      </c>
      <c r="C18" s="4" t="s">
        <v>9</v>
      </c>
      <c r="D18" s="4" t="s">
        <v>8</v>
      </c>
      <c r="E18" s="4">
        <v>400</v>
      </c>
      <c r="F18" s="4">
        <v>52</v>
      </c>
      <c r="G18" s="5">
        <v>20800</v>
      </c>
      <c r="H18" s="4">
        <v>45</v>
      </c>
      <c r="I18" s="6">
        <f>G18/9</f>
        <v>2311.1111111111113</v>
      </c>
      <c r="J18" s="4" t="s">
        <v>33</v>
      </c>
      <c r="K18" s="4" t="s">
        <v>38</v>
      </c>
    </row>
    <row r="19" spans="1:11">
      <c r="A19" s="4" t="s">
        <v>16</v>
      </c>
      <c r="B19" s="4">
        <v>50</v>
      </c>
      <c r="C19" s="4" t="s">
        <v>39</v>
      </c>
      <c r="D19" s="4" t="s">
        <v>12</v>
      </c>
      <c r="E19" s="4">
        <v>375</v>
      </c>
      <c r="F19" s="4">
        <v>46</v>
      </c>
      <c r="G19" s="5">
        <v>17250</v>
      </c>
      <c r="H19" s="4">
        <v>46</v>
      </c>
      <c r="I19" s="6">
        <v>1916.6666666666667</v>
      </c>
      <c r="J19" s="4" t="s">
        <v>33</v>
      </c>
      <c r="K19" s="4" t="s">
        <v>38</v>
      </c>
    </row>
    <row r="20" spans="1:11">
      <c r="A20" s="4" t="s">
        <v>16</v>
      </c>
      <c r="B20" s="4">
        <v>110</v>
      </c>
      <c r="C20" s="4" t="s">
        <v>7</v>
      </c>
      <c r="D20" s="4" t="s">
        <v>6</v>
      </c>
      <c r="E20" s="4">
        <v>400</v>
      </c>
      <c r="F20" s="4">
        <v>46</v>
      </c>
      <c r="G20" s="5">
        <v>18400</v>
      </c>
      <c r="H20" s="4">
        <v>48</v>
      </c>
      <c r="I20" s="6">
        <v>2044.4444444444443</v>
      </c>
      <c r="J20" s="4" t="s">
        <v>33</v>
      </c>
      <c r="K20" s="4" t="s">
        <v>38</v>
      </c>
    </row>
    <row r="21" spans="1:11">
      <c r="A21" s="4" t="s">
        <v>16</v>
      </c>
      <c r="B21" s="4">
        <v>140</v>
      </c>
      <c r="C21" s="4" t="s">
        <v>4</v>
      </c>
      <c r="D21" s="4" t="s">
        <v>36</v>
      </c>
      <c r="E21" s="4">
        <v>375</v>
      </c>
      <c r="F21" s="4">
        <v>46</v>
      </c>
      <c r="G21" s="5">
        <v>17250</v>
      </c>
      <c r="H21" s="4">
        <v>56</v>
      </c>
      <c r="I21" s="6">
        <v>1916.6666666666667</v>
      </c>
      <c r="J21" s="4" t="s">
        <v>33</v>
      </c>
      <c r="K21" s="4" t="s">
        <v>34</v>
      </c>
    </row>
    <row r="22" spans="1:11">
      <c r="A22" s="4" t="s">
        <v>15</v>
      </c>
      <c r="B22" s="4">
        <v>60</v>
      </c>
      <c r="C22" s="4" t="s">
        <v>10</v>
      </c>
      <c r="D22" s="4" t="s">
        <v>9</v>
      </c>
      <c r="E22" s="4">
        <v>400</v>
      </c>
      <c r="F22" s="4">
        <v>46</v>
      </c>
      <c r="G22" s="5">
        <v>18400</v>
      </c>
      <c r="H22" s="4">
        <v>53</v>
      </c>
      <c r="I22" s="6">
        <v>2044.4444444444443</v>
      </c>
      <c r="J22" s="4" t="s">
        <v>33</v>
      </c>
      <c r="K22" s="4" t="s">
        <v>34</v>
      </c>
    </row>
    <row r="23" spans="1:11">
      <c r="A23" s="4" t="s">
        <v>15</v>
      </c>
      <c r="B23" s="4">
        <v>120</v>
      </c>
      <c r="C23" s="4" t="s">
        <v>4</v>
      </c>
      <c r="D23" s="4" t="s">
        <v>36</v>
      </c>
      <c r="E23" s="4">
        <v>375</v>
      </c>
      <c r="F23" s="4">
        <v>46</v>
      </c>
      <c r="G23" s="5">
        <v>17250</v>
      </c>
      <c r="H23" s="4">
        <v>57</v>
      </c>
      <c r="I23" s="6">
        <v>1916.6666666666667</v>
      </c>
      <c r="J23" s="4" t="s">
        <v>33</v>
      </c>
      <c r="K23" s="4" t="s">
        <v>34</v>
      </c>
    </row>
    <row r="24" spans="1:11">
      <c r="A24" s="4" t="s">
        <v>15</v>
      </c>
      <c r="B24" s="4">
        <v>70</v>
      </c>
      <c r="C24" s="4" t="s">
        <v>9</v>
      </c>
      <c r="D24" s="4" t="s">
        <v>8</v>
      </c>
      <c r="E24" s="4">
        <v>400</v>
      </c>
      <c r="F24" s="4">
        <v>46</v>
      </c>
      <c r="G24" s="5">
        <v>18400</v>
      </c>
      <c r="H24" s="4">
        <v>60</v>
      </c>
      <c r="I24" s="6">
        <v>2044.4444444444443</v>
      </c>
      <c r="J24" s="4" t="s">
        <v>33</v>
      </c>
      <c r="K24" s="4" t="s">
        <v>34</v>
      </c>
    </row>
    <row r="25" spans="1:11">
      <c r="A25" s="4" t="s">
        <v>15</v>
      </c>
      <c r="B25" s="4">
        <v>80</v>
      </c>
      <c r="C25" s="4" t="s">
        <v>8</v>
      </c>
      <c r="D25" s="4" t="s">
        <v>7</v>
      </c>
      <c r="E25" s="4">
        <v>400</v>
      </c>
      <c r="F25" s="4">
        <v>46</v>
      </c>
      <c r="G25" s="5">
        <v>18400</v>
      </c>
      <c r="H25" s="4">
        <v>62</v>
      </c>
      <c r="I25" s="6">
        <v>2044.4444444444443</v>
      </c>
      <c r="J25" s="4" t="s">
        <v>33</v>
      </c>
      <c r="K25" s="4" t="s">
        <v>34</v>
      </c>
    </row>
    <row r="26" spans="1:11">
      <c r="A26" s="4" t="s">
        <v>15</v>
      </c>
      <c r="B26" s="4">
        <v>50</v>
      </c>
      <c r="C26" s="4" t="s">
        <v>11</v>
      </c>
      <c r="D26" s="4" t="s">
        <v>10</v>
      </c>
      <c r="E26" s="4">
        <v>400</v>
      </c>
      <c r="F26" s="4">
        <v>46</v>
      </c>
      <c r="G26" s="5">
        <v>18400</v>
      </c>
      <c r="H26" s="4">
        <v>62</v>
      </c>
      <c r="I26" s="6">
        <v>2044.4444444444443</v>
      </c>
      <c r="J26" s="4" t="s">
        <v>33</v>
      </c>
      <c r="K26" s="4" t="s">
        <v>34</v>
      </c>
    </row>
    <row r="27" spans="1:11">
      <c r="A27" s="4" t="s">
        <v>15</v>
      </c>
      <c r="B27" s="4">
        <v>100</v>
      </c>
      <c r="C27" s="4" t="s">
        <v>6</v>
      </c>
      <c r="D27" s="4" t="s">
        <v>5</v>
      </c>
      <c r="E27" s="4">
        <v>400</v>
      </c>
      <c r="F27" s="4">
        <v>46</v>
      </c>
      <c r="G27" s="5">
        <v>18400</v>
      </c>
      <c r="H27" s="4">
        <v>64</v>
      </c>
      <c r="I27" s="6">
        <v>2044.4444444444443</v>
      </c>
      <c r="J27" s="4" t="s">
        <v>33</v>
      </c>
      <c r="K27" s="4" t="s">
        <v>34</v>
      </c>
    </row>
    <row r="28" spans="1:11">
      <c r="A28" s="4" t="s">
        <v>15</v>
      </c>
      <c r="B28" s="4">
        <v>90</v>
      </c>
      <c r="C28" s="4" t="s">
        <v>7</v>
      </c>
      <c r="D28" s="4" t="s">
        <v>6</v>
      </c>
      <c r="E28" s="4">
        <v>400</v>
      </c>
      <c r="F28" s="4">
        <v>46</v>
      </c>
      <c r="G28" s="5">
        <v>18400</v>
      </c>
      <c r="H28" s="4">
        <v>64</v>
      </c>
      <c r="I28" s="6">
        <v>2044.4444444444443</v>
      </c>
      <c r="J28" s="4" t="s">
        <v>33</v>
      </c>
      <c r="K28" s="4" t="s">
        <v>34</v>
      </c>
    </row>
    <row r="29" spans="1:11">
      <c r="A29" s="4" t="s">
        <v>15</v>
      </c>
      <c r="B29" s="4">
        <v>40</v>
      </c>
      <c r="C29" s="4" t="s">
        <v>12</v>
      </c>
      <c r="D29" s="4" t="s">
        <v>11</v>
      </c>
      <c r="E29" s="4">
        <v>400</v>
      </c>
      <c r="F29" s="4">
        <v>46</v>
      </c>
      <c r="G29" s="5">
        <v>18400</v>
      </c>
      <c r="H29" s="4">
        <v>64</v>
      </c>
      <c r="I29" s="6">
        <v>2044.4444444444443</v>
      </c>
      <c r="J29" s="4" t="s">
        <v>33</v>
      </c>
      <c r="K29" s="4" t="s">
        <v>34</v>
      </c>
    </row>
    <row r="30" spans="1:11">
      <c r="A30" s="4" t="s">
        <v>15</v>
      </c>
      <c r="B30" s="4">
        <v>30</v>
      </c>
      <c r="C30" s="4" t="s">
        <v>39</v>
      </c>
      <c r="D30" s="4" t="s">
        <v>12</v>
      </c>
      <c r="E30" s="4">
        <v>375</v>
      </c>
      <c r="F30" s="4">
        <v>46</v>
      </c>
      <c r="G30" s="5">
        <v>17250</v>
      </c>
      <c r="H30" s="4">
        <v>65</v>
      </c>
      <c r="I30" s="6">
        <v>1916.6666666666667</v>
      </c>
      <c r="J30" s="4" t="s">
        <v>33</v>
      </c>
      <c r="K30" s="4" t="s">
        <v>34</v>
      </c>
    </row>
    <row r="31" spans="1:11">
      <c r="A31" s="4" t="s">
        <v>15</v>
      </c>
      <c r="B31" s="4">
        <v>110</v>
      </c>
      <c r="C31" s="4" t="s">
        <v>5</v>
      </c>
      <c r="D31" s="4" t="s">
        <v>4</v>
      </c>
      <c r="E31" s="4">
        <v>400</v>
      </c>
      <c r="F31" s="4">
        <v>46</v>
      </c>
      <c r="G31" s="5">
        <v>18400</v>
      </c>
      <c r="H31" s="4">
        <v>65</v>
      </c>
      <c r="I31" s="6">
        <v>2044.4444444444443</v>
      </c>
      <c r="J31" s="4" t="s">
        <v>33</v>
      </c>
      <c r="K31" s="4" t="s">
        <v>34</v>
      </c>
    </row>
    <row r="32" spans="1:11">
      <c r="A32" s="4" t="s">
        <v>14</v>
      </c>
      <c r="B32" s="4">
        <v>110</v>
      </c>
      <c r="C32" s="4" t="s">
        <v>7</v>
      </c>
      <c r="D32" s="4" t="s">
        <v>6</v>
      </c>
      <c r="E32" s="4">
        <v>400</v>
      </c>
      <c r="F32" s="4">
        <v>46</v>
      </c>
      <c r="G32" s="5">
        <v>18400</v>
      </c>
      <c r="H32" s="4">
        <v>53</v>
      </c>
      <c r="I32" s="6">
        <f>G32/9</f>
        <v>2044.4444444444443</v>
      </c>
      <c r="J32" s="4" t="s">
        <v>33</v>
      </c>
      <c r="K32" s="4" t="s">
        <v>34</v>
      </c>
    </row>
    <row r="33" spans="1:11">
      <c r="A33" s="4" t="s">
        <v>14</v>
      </c>
      <c r="B33" s="4">
        <v>30</v>
      </c>
      <c r="C33" s="4" t="s">
        <v>3</v>
      </c>
      <c r="D33" s="4" t="s">
        <v>2</v>
      </c>
      <c r="E33" s="4">
        <v>400</v>
      </c>
      <c r="F33" s="4">
        <v>46</v>
      </c>
      <c r="G33" s="5">
        <v>18400</v>
      </c>
      <c r="H33" s="4">
        <v>61</v>
      </c>
      <c r="I33" s="6">
        <f>G33/9</f>
        <v>2044.4444444444443</v>
      </c>
      <c r="J33" s="4" t="s">
        <v>33</v>
      </c>
      <c r="K33" s="4" t="s">
        <v>34</v>
      </c>
    </row>
    <row r="34" spans="1:11">
      <c r="A34" s="4" t="s">
        <v>14</v>
      </c>
      <c r="B34" s="4">
        <v>140</v>
      </c>
      <c r="C34" s="4" t="s">
        <v>4</v>
      </c>
      <c r="D34" s="4" t="s">
        <v>36</v>
      </c>
      <c r="E34" s="4">
        <v>375</v>
      </c>
      <c r="F34" s="4">
        <v>46</v>
      </c>
      <c r="G34" s="5">
        <v>17250</v>
      </c>
      <c r="H34" s="4">
        <v>77</v>
      </c>
      <c r="I34" s="6">
        <f>G34/9</f>
        <v>1916.6666666666667</v>
      </c>
      <c r="J34" s="4" t="s">
        <v>33</v>
      </c>
      <c r="K34" s="4" t="s">
        <v>35</v>
      </c>
    </row>
    <row r="35" spans="1:11">
      <c r="A35" s="4" t="s">
        <v>14</v>
      </c>
      <c r="B35" s="4">
        <v>130</v>
      </c>
      <c r="C35" s="4" t="s">
        <v>5</v>
      </c>
      <c r="D35" s="4" t="s">
        <v>4</v>
      </c>
      <c r="E35" s="4">
        <v>400</v>
      </c>
      <c r="F35" s="4">
        <v>46</v>
      </c>
      <c r="G35" s="5">
        <v>18400</v>
      </c>
      <c r="H35" s="4">
        <v>77</v>
      </c>
      <c r="I35" s="6">
        <f>G35/9</f>
        <v>2044.4444444444443</v>
      </c>
      <c r="J35" s="4" t="s">
        <v>33</v>
      </c>
      <c r="K35" s="4" t="s">
        <v>35</v>
      </c>
    </row>
    <row r="36" spans="1:11">
      <c r="A36" s="4" t="s">
        <v>13</v>
      </c>
      <c r="B36" s="4">
        <v>120</v>
      </c>
      <c r="C36" s="4" t="s">
        <v>4</v>
      </c>
      <c r="D36" s="4" t="s">
        <v>36</v>
      </c>
      <c r="E36" s="4">
        <v>375</v>
      </c>
      <c r="F36" s="4">
        <v>46</v>
      </c>
      <c r="G36" s="5">
        <v>17250</v>
      </c>
      <c r="H36" s="4">
        <v>45</v>
      </c>
      <c r="I36" s="6">
        <f>G36/9</f>
        <v>1916.6666666666667</v>
      </c>
      <c r="J36" s="4" t="s">
        <v>33</v>
      </c>
      <c r="K36" s="4" t="s">
        <v>38</v>
      </c>
    </row>
    <row r="37" spans="1:11">
      <c r="A37" s="4" t="s">
        <v>13</v>
      </c>
      <c r="B37" s="4">
        <v>110</v>
      </c>
      <c r="C37" s="4" t="s">
        <v>5</v>
      </c>
      <c r="D37" s="4" t="s">
        <v>4</v>
      </c>
      <c r="E37" s="4">
        <v>400</v>
      </c>
      <c r="F37" s="4">
        <v>46</v>
      </c>
      <c r="G37" s="5">
        <v>18400</v>
      </c>
      <c r="H37" s="4">
        <v>55</v>
      </c>
      <c r="I37" s="6">
        <f>G37/9</f>
        <v>2044.4444444444443</v>
      </c>
      <c r="J37" s="4" t="s">
        <v>33</v>
      </c>
      <c r="K37" s="4" t="s">
        <v>34</v>
      </c>
    </row>
    <row r="38" spans="1:11">
      <c r="A38" s="4" t="s">
        <v>13</v>
      </c>
      <c r="B38" s="4">
        <v>100</v>
      </c>
      <c r="C38" s="4" t="s">
        <v>6</v>
      </c>
      <c r="D38" s="4" t="s">
        <v>5</v>
      </c>
      <c r="E38" s="4">
        <v>400</v>
      </c>
      <c r="F38" s="4">
        <v>46</v>
      </c>
      <c r="G38" s="5">
        <v>18400</v>
      </c>
      <c r="H38" s="4">
        <v>59</v>
      </c>
      <c r="I38" s="6">
        <f>G38/9</f>
        <v>2044.4444444444443</v>
      </c>
      <c r="J38" s="4" t="s">
        <v>33</v>
      </c>
      <c r="K38" s="4" t="s">
        <v>34</v>
      </c>
    </row>
    <row r="39" spans="1:11">
      <c r="A39" s="4" t="s">
        <v>13</v>
      </c>
      <c r="B39" s="4">
        <v>70</v>
      </c>
      <c r="C39" s="4" t="s">
        <v>9</v>
      </c>
      <c r="D39" s="4" t="s">
        <v>8</v>
      </c>
      <c r="E39" s="4">
        <v>400</v>
      </c>
      <c r="F39" s="4">
        <v>46</v>
      </c>
      <c r="G39" s="5">
        <v>18400</v>
      </c>
      <c r="H39" s="4">
        <v>69</v>
      </c>
      <c r="I39" s="6">
        <f>G39/9</f>
        <v>2044.4444444444443</v>
      </c>
      <c r="J39" s="4" t="s">
        <v>33</v>
      </c>
      <c r="K39" s="4" t="s">
        <v>34</v>
      </c>
    </row>
    <row r="40" spans="1:11">
      <c r="A40" s="4" t="s">
        <v>13</v>
      </c>
      <c r="B40" s="4">
        <v>50</v>
      </c>
      <c r="C40" s="4" t="s">
        <v>40</v>
      </c>
      <c r="D40" s="4" t="s">
        <v>41</v>
      </c>
      <c r="E40" s="4">
        <v>400</v>
      </c>
      <c r="F40" s="4">
        <v>46</v>
      </c>
      <c r="G40" s="5">
        <v>18400</v>
      </c>
      <c r="H40" s="4">
        <v>70</v>
      </c>
      <c r="I40" s="6">
        <f>G40/9</f>
        <v>2044.4444444444443</v>
      </c>
      <c r="J40" s="4" t="s">
        <v>33</v>
      </c>
      <c r="K40" s="4" t="s">
        <v>34</v>
      </c>
    </row>
    <row r="41" spans="1:11">
      <c r="A41" s="4" t="s">
        <v>13</v>
      </c>
      <c r="B41" s="4">
        <v>80</v>
      </c>
      <c r="C41" s="4" t="s">
        <v>8</v>
      </c>
      <c r="D41" s="4" t="s">
        <v>7</v>
      </c>
      <c r="E41" s="4">
        <v>400</v>
      </c>
      <c r="F41" s="4">
        <v>46</v>
      </c>
      <c r="G41" s="5">
        <v>18400</v>
      </c>
      <c r="H41" s="4">
        <v>70</v>
      </c>
      <c r="I41" s="6">
        <f>G41/9</f>
        <v>2044.4444444444443</v>
      </c>
      <c r="J41" s="4" t="s">
        <v>33</v>
      </c>
      <c r="K41" s="4" t="s">
        <v>34</v>
      </c>
    </row>
    <row r="42" spans="1:11">
      <c r="A42" s="4" t="s">
        <v>13</v>
      </c>
      <c r="B42" s="4">
        <v>30</v>
      </c>
      <c r="C42" s="4" t="s">
        <v>39</v>
      </c>
      <c r="D42" s="4" t="s">
        <v>12</v>
      </c>
      <c r="E42" s="4">
        <v>375</v>
      </c>
      <c r="F42" s="4">
        <v>46</v>
      </c>
      <c r="G42" s="5">
        <v>17250</v>
      </c>
      <c r="H42" s="4">
        <v>71</v>
      </c>
      <c r="I42" s="6">
        <f>G42/9</f>
        <v>1916.6666666666667</v>
      </c>
      <c r="J42" s="4" t="s">
        <v>33</v>
      </c>
      <c r="K42" s="4" t="s">
        <v>35</v>
      </c>
    </row>
    <row r="43" spans="1:11">
      <c r="A43" s="4" t="s">
        <v>13</v>
      </c>
      <c r="B43" s="4">
        <v>90</v>
      </c>
      <c r="C43" s="4" t="s">
        <v>7</v>
      </c>
      <c r="D43" s="4" t="s">
        <v>6</v>
      </c>
      <c r="E43" s="4">
        <v>400</v>
      </c>
      <c r="F43" s="4">
        <v>46</v>
      </c>
      <c r="G43" s="5">
        <v>18400</v>
      </c>
      <c r="H43" s="4">
        <v>75</v>
      </c>
      <c r="I43" s="6">
        <f>G43/9</f>
        <v>2044.4444444444443</v>
      </c>
      <c r="J43" s="4" t="s">
        <v>33</v>
      </c>
      <c r="K43" s="4" t="s">
        <v>35</v>
      </c>
    </row>
    <row r="44" spans="1:11">
      <c r="A44" s="4" t="s">
        <v>13</v>
      </c>
      <c r="B44" s="4">
        <v>40</v>
      </c>
      <c r="C44" s="4" t="s">
        <v>12</v>
      </c>
      <c r="D44" s="4" t="s">
        <v>11</v>
      </c>
      <c r="E44" s="4">
        <v>400</v>
      </c>
      <c r="F44" s="4">
        <v>46</v>
      </c>
      <c r="G44" s="5">
        <v>18400</v>
      </c>
      <c r="H44" s="4">
        <v>76</v>
      </c>
      <c r="I44" s="6">
        <f>G44/9</f>
        <v>2044.4444444444443</v>
      </c>
      <c r="J44" s="4" t="s">
        <v>33</v>
      </c>
      <c r="K44" s="4" t="s">
        <v>35</v>
      </c>
    </row>
    <row r="45" spans="1:11">
      <c r="A45" s="4" t="s">
        <v>13</v>
      </c>
      <c r="B45" s="4">
        <v>60</v>
      </c>
      <c r="C45" s="4" t="s">
        <v>10</v>
      </c>
      <c r="D45" s="4" t="s">
        <v>9</v>
      </c>
      <c r="E45" s="4">
        <v>400</v>
      </c>
      <c r="F45" s="4">
        <v>46</v>
      </c>
      <c r="G45" s="5">
        <v>18400</v>
      </c>
      <c r="H45" s="4">
        <v>76</v>
      </c>
      <c r="I45" s="6">
        <f>G45/9</f>
        <v>2044.4444444444443</v>
      </c>
      <c r="J45" s="4" t="s">
        <v>33</v>
      </c>
      <c r="K45" s="4" t="s">
        <v>35</v>
      </c>
    </row>
    <row r="46" spans="1:11">
      <c r="A46" s="4" t="s">
        <v>12</v>
      </c>
      <c r="B46" s="4">
        <v>20</v>
      </c>
      <c r="C46" s="4" t="s">
        <v>18</v>
      </c>
      <c r="D46" s="4" t="s">
        <v>42</v>
      </c>
      <c r="E46" s="4">
        <v>340</v>
      </c>
      <c r="F46" s="4">
        <v>36</v>
      </c>
      <c r="G46" s="5">
        <v>12240</v>
      </c>
      <c r="H46" s="4">
        <v>58</v>
      </c>
      <c r="I46" s="6">
        <f>G46/9</f>
        <v>1360</v>
      </c>
      <c r="J46" s="4" t="s">
        <v>33</v>
      </c>
      <c r="K46" s="4" t="s">
        <v>34</v>
      </c>
    </row>
    <row r="47" spans="1:11">
      <c r="A47" s="4" t="s">
        <v>12</v>
      </c>
      <c r="B47" s="4">
        <v>10</v>
      </c>
      <c r="C47" s="4" t="s">
        <v>43</v>
      </c>
      <c r="D47" s="4" t="s">
        <v>18</v>
      </c>
      <c r="E47" s="4">
        <v>200</v>
      </c>
      <c r="F47" s="4">
        <v>36</v>
      </c>
      <c r="G47" s="5">
        <v>7200</v>
      </c>
      <c r="H47" s="4">
        <v>69</v>
      </c>
      <c r="I47" s="6">
        <f>G47/9</f>
        <v>800</v>
      </c>
      <c r="J47" s="4" t="s">
        <v>33</v>
      </c>
      <c r="K47" s="4" t="s">
        <v>34</v>
      </c>
    </row>
    <row r="48" spans="1:11">
      <c r="A48" s="4" t="s">
        <v>11</v>
      </c>
      <c r="B48" s="4">
        <v>40</v>
      </c>
      <c r="C48" s="4" t="s">
        <v>16</v>
      </c>
      <c r="D48" s="4" t="s">
        <v>19</v>
      </c>
      <c r="E48" s="4">
        <v>340</v>
      </c>
      <c r="F48" s="4">
        <v>46</v>
      </c>
      <c r="G48" s="5">
        <v>15640</v>
      </c>
      <c r="H48" s="4">
        <v>62</v>
      </c>
      <c r="I48" s="6">
        <f>G48/9</f>
        <v>1737.7777777777778</v>
      </c>
      <c r="J48" s="4" t="s">
        <v>33</v>
      </c>
      <c r="K48" s="4" t="s">
        <v>34</v>
      </c>
    </row>
    <row r="49" spans="1:11">
      <c r="A49" s="4" t="s">
        <v>10</v>
      </c>
      <c r="B49" s="4">
        <v>20</v>
      </c>
      <c r="C49" s="4" t="s">
        <v>18</v>
      </c>
      <c r="D49" s="4" t="s">
        <v>42</v>
      </c>
      <c r="E49" s="4">
        <v>305</v>
      </c>
      <c r="F49" s="4">
        <v>56</v>
      </c>
      <c r="G49" s="5">
        <v>17080</v>
      </c>
      <c r="H49" s="4">
        <v>79</v>
      </c>
      <c r="I49" s="6">
        <f>G49/9</f>
        <v>1897.7777777777778</v>
      </c>
      <c r="J49" s="4" t="s">
        <v>33</v>
      </c>
      <c r="K49" s="4" t="s">
        <v>35</v>
      </c>
    </row>
    <row r="50" spans="1:11">
      <c r="A50" s="4" t="s">
        <v>9</v>
      </c>
      <c r="B50" s="4">
        <v>110</v>
      </c>
      <c r="C50" s="4" t="s">
        <v>13</v>
      </c>
      <c r="D50" s="4" t="s">
        <v>44</v>
      </c>
      <c r="E50" s="4">
        <v>340</v>
      </c>
      <c r="F50" s="4">
        <v>46</v>
      </c>
      <c r="G50" s="5">
        <v>15640</v>
      </c>
      <c r="H50" s="4">
        <v>62</v>
      </c>
      <c r="I50" s="6">
        <f>G50/9</f>
        <v>1737.7777777777778</v>
      </c>
      <c r="J50" s="4" t="s">
        <v>33</v>
      </c>
      <c r="K50" s="4" t="s">
        <v>34</v>
      </c>
    </row>
    <row r="51" spans="1:11">
      <c r="A51" s="4" t="s">
        <v>9</v>
      </c>
      <c r="B51" s="4">
        <v>30</v>
      </c>
      <c r="C51" s="4" t="s">
        <v>42</v>
      </c>
      <c r="D51" s="4" t="s">
        <v>16</v>
      </c>
      <c r="E51" s="4">
        <v>330</v>
      </c>
      <c r="F51" s="4">
        <v>51</v>
      </c>
      <c r="G51" s="5">
        <v>16830</v>
      </c>
      <c r="H51" s="4">
        <v>63</v>
      </c>
      <c r="I51" s="6">
        <v>1870</v>
      </c>
      <c r="J51" s="4" t="s">
        <v>33</v>
      </c>
      <c r="K51" s="4" t="s">
        <v>34</v>
      </c>
    </row>
    <row r="52" spans="1:11">
      <c r="A52" s="4" t="s">
        <v>9</v>
      </c>
      <c r="B52" s="4">
        <v>20</v>
      </c>
      <c r="C52" s="4" t="s">
        <v>18</v>
      </c>
      <c r="D52" s="4" t="s">
        <v>42</v>
      </c>
      <c r="E52" s="4">
        <v>305</v>
      </c>
      <c r="F52" s="4">
        <v>57</v>
      </c>
      <c r="G52" s="5">
        <v>17385</v>
      </c>
      <c r="H52" s="4">
        <v>74</v>
      </c>
      <c r="I52" s="6">
        <f>G52/9</f>
        <v>1931.6666666666667</v>
      </c>
      <c r="J52" s="4" t="s">
        <v>33</v>
      </c>
      <c r="K52" s="4" t="s">
        <v>35</v>
      </c>
    </row>
    <row r="53" spans="1:11">
      <c r="A53" s="4" t="s">
        <v>9</v>
      </c>
      <c r="B53" s="4">
        <v>80</v>
      </c>
      <c r="C53" s="4" t="s">
        <v>21</v>
      </c>
      <c r="D53" s="4" t="s">
        <v>17</v>
      </c>
      <c r="E53" s="4">
        <v>340</v>
      </c>
      <c r="F53" s="4">
        <v>46</v>
      </c>
      <c r="G53" s="5">
        <v>15640</v>
      </c>
      <c r="H53" s="4">
        <v>80</v>
      </c>
      <c r="I53" s="6">
        <f>G53/9</f>
        <v>1737.7777777777778</v>
      </c>
      <c r="J53" s="4" t="s">
        <v>33</v>
      </c>
      <c r="K53" s="4" t="s">
        <v>35</v>
      </c>
    </row>
    <row r="54" spans="1:11">
      <c r="A54" s="4" t="s">
        <v>9</v>
      </c>
      <c r="B54" s="4">
        <v>90</v>
      </c>
      <c r="C54" s="4" t="s">
        <v>17</v>
      </c>
      <c r="D54" s="4" t="s">
        <v>15</v>
      </c>
      <c r="E54" s="4">
        <v>340</v>
      </c>
      <c r="F54" s="4">
        <v>46</v>
      </c>
      <c r="G54" s="5">
        <v>15640</v>
      </c>
      <c r="H54" s="4">
        <v>80</v>
      </c>
      <c r="I54" s="6">
        <f>G54/9</f>
        <v>1737.7777777777778</v>
      </c>
      <c r="J54" s="4" t="s">
        <v>33</v>
      </c>
      <c r="K54" s="4" t="s">
        <v>35</v>
      </c>
    </row>
    <row r="55" spans="1:11">
      <c r="A55" s="4" t="s">
        <v>9</v>
      </c>
      <c r="B55" s="4">
        <v>40</v>
      </c>
      <c r="C55" s="4" t="s">
        <v>16</v>
      </c>
      <c r="D55" s="4" t="s">
        <v>19</v>
      </c>
      <c r="E55" s="4">
        <v>340</v>
      </c>
      <c r="F55" s="4">
        <v>46</v>
      </c>
      <c r="G55" s="5">
        <v>15640</v>
      </c>
      <c r="H55" s="4">
        <v>80</v>
      </c>
      <c r="I55" s="6">
        <v>1737.7777777777778</v>
      </c>
      <c r="J55" s="4" t="s">
        <v>33</v>
      </c>
      <c r="K55" s="4" t="s">
        <v>35</v>
      </c>
    </row>
    <row r="56" spans="1:11">
      <c r="A56" s="4" t="s">
        <v>9</v>
      </c>
      <c r="B56" s="4">
        <v>50</v>
      </c>
      <c r="C56" s="4" t="s">
        <v>19</v>
      </c>
      <c r="D56" s="4" t="s">
        <v>14</v>
      </c>
      <c r="E56" s="4">
        <v>340</v>
      </c>
      <c r="F56" s="4">
        <v>46</v>
      </c>
      <c r="G56" s="5">
        <v>15640</v>
      </c>
      <c r="H56" s="4">
        <v>80</v>
      </c>
      <c r="I56" s="6">
        <v>1737.7777777777778</v>
      </c>
      <c r="J56" s="4" t="s">
        <v>33</v>
      </c>
      <c r="K56" s="4" t="s">
        <v>35</v>
      </c>
    </row>
    <row r="57" spans="1:11">
      <c r="A57" s="4" t="s">
        <v>8</v>
      </c>
      <c r="B57" s="4">
        <v>80</v>
      </c>
      <c r="C57" s="4" t="s">
        <v>21</v>
      </c>
      <c r="D57" s="4" t="s">
        <v>17</v>
      </c>
      <c r="E57" s="4">
        <v>340</v>
      </c>
      <c r="F57" s="4">
        <v>46</v>
      </c>
      <c r="G57" s="5">
        <v>15640</v>
      </c>
      <c r="H57" s="4">
        <v>46</v>
      </c>
      <c r="I57" s="6">
        <f>G57/9</f>
        <v>1737.7777777777778</v>
      </c>
      <c r="J57" s="4" t="s">
        <v>33</v>
      </c>
      <c r="K57" s="4" t="s">
        <v>38</v>
      </c>
    </row>
    <row r="58" spans="1:11">
      <c r="A58" s="4" t="s">
        <v>8</v>
      </c>
      <c r="B58" s="4">
        <v>40</v>
      </c>
      <c r="C58" s="4" t="s">
        <v>16</v>
      </c>
      <c r="D58" s="4" t="s">
        <v>19</v>
      </c>
      <c r="E58" s="4">
        <v>340</v>
      </c>
      <c r="F58" s="4">
        <v>55</v>
      </c>
      <c r="G58" s="5">
        <v>18700</v>
      </c>
      <c r="H58" s="4">
        <v>58</v>
      </c>
      <c r="I58" s="6">
        <v>2077.7777777777778</v>
      </c>
      <c r="J58" s="4" t="s">
        <v>33</v>
      </c>
      <c r="K58" s="4" t="s">
        <v>34</v>
      </c>
    </row>
    <row r="59" spans="1:11">
      <c r="A59" s="4" t="s">
        <v>8</v>
      </c>
      <c r="B59" s="4">
        <v>30</v>
      </c>
      <c r="C59" s="4" t="s">
        <v>42</v>
      </c>
      <c r="D59" s="4" t="s">
        <v>16</v>
      </c>
      <c r="E59" s="4">
        <v>330</v>
      </c>
      <c r="F59" s="4">
        <v>55</v>
      </c>
      <c r="G59" s="5">
        <v>18150</v>
      </c>
      <c r="H59" s="4">
        <v>70</v>
      </c>
      <c r="I59" s="6">
        <v>2016.6666666666667</v>
      </c>
      <c r="J59" s="4" t="s">
        <v>33</v>
      </c>
      <c r="K59" s="4" t="s">
        <v>34</v>
      </c>
    </row>
    <row r="60" spans="1:11">
      <c r="A60" s="4" t="s">
        <v>7</v>
      </c>
      <c r="B60" s="4">
        <v>60</v>
      </c>
      <c r="C60" s="4" t="s">
        <v>14</v>
      </c>
      <c r="D60" s="4" t="s">
        <v>20</v>
      </c>
      <c r="E60" s="4">
        <v>340</v>
      </c>
      <c r="F60" s="4">
        <v>46</v>
      </c>
      <c r="G60" s="5">
        <v>15640</v>
      </c>
      <c r="H60" s="4">
        <v>45</v>
      </c>
      <c r="I60" s="6">
        <v>1737.7777777777778</v>
      </c>
      <c r="J60" s="4" t="s">
        <v>33</v>
      </c>
      <c r="K60" s="4" t="s">
        <v>38</v>
      </c>
    </row>
    <row r="61" spans="1:11">
      <c r="A61" s="4" t="s">
        <v>7</v>
      </c>
      <c r="B61" s="4">
        <v>30</v>
      </c>
      <c r="C61" s="4" t="s">
        <v>42</v>
      </c>
      <c r="D61" s="4" t="s">
        <v>16</v>
      </c>
      <c r="E61" s="4">
        <v>305</v>
      </c>
      <c r="F61" s="4">
        <v>57</v>
      </c>
      <c r="G61" s="5">
        <v>17385</v>
      </c>
      <c r="H61" s="4">
        <v>50</v>
      </c>
      <c r="I61" s="6">
        <v>1931.6666666666667</v>
      </c>
      <c r="J61" s="4" t="s">
        <v>33</v>
      </c>
      <c r="K61" s="4" t="s">
        <v>38</v>
      </c>
    </row>
    <row r="62" spans="1:11">
      <c r="A62" s="4" t="s">
        <v>7</v>
      </c>
      <c r="B62" s="4">
        <v>70</v>
      </c>
      <c r="C62" s="4" t="s">
        <v>20</v>
      </c>
      <c r="D62" s="4" t="s">
        <v>21</v>
      </c>
      <c r="E62" s="4">
        <v>340</v>
      </c>
      <c r="F62" s="4">
        <v>46</v>
      </c>
      <c r="G62" s="5">
        <v>15640</v>
      </c>
      <c r="H62" s="4">
        <v>50</v>
      </c>
      <c r="I62" s="6">
        <v>1737.7777777777778</v>
      </c>
      <c r="J62" s="4" t="s">
        <v>33</v>
      </c>
      <c r="K62" s="4" t="s">
        <v>38</v>
      </c>
    </row>
    <row r="63" spans="1:11">
      <c r="A63" s="4" t="s">
        <v>7</v>
      </c>
      <c r="B63" s="4">
        <v>50</v>
      </c>
      <c r="C63" s="4" t="s">
        <v>19</v>
      </c>
      <c r="D63" s="4" t="s">
        <v>14</v>
      </c>
      <c r="E63" s="4">
        <v>340</v>
      </c>
      <c r="F63" s="4">
        <v>46</v>
      </c>
      <c r="G63" s="5">
        <v>15640</v>
      </c>
      <c r="H63" s="4">
        <v>74</v>
      </c>
      <c r="I63" s="6">
        <v>1737.7777777777801</v>
      </c>
      <c r="J63" s="4" t="s">
        <v>33</v>
      </c>
      <c r="K63" s="4" t="s">
        <v>35</v>
      </c>
    </row>
    <row r="64" spans="1:11">
      <c r="A64" s="4" t="s">
        <v>6</v>
      </c>
      <c r="B64" s="4">
        <v>90</v>
      </c>
      <c r="C64" s="4" t="s">
        <v>17</v>
      </c>
      <c r="D64" s="4" t="s">
        <v>15</v>
      </c>
      <c r="E64" s="4">
        <v>340</v>
      </c>
      <c r="F64" s="4">
        <v>46</v>
      </c>
      <c r="G64" s="5">
        <v>15640</v>
      </c>
      <c r="H64" s="4">
        <v>49</v>
      </c>
      <c r="I64" s="6">
        <f>G64/9</f>
        <v>1737.7777777777778</v>
      </c>
      <c r="J64" s="4" t="s">
        <v>33</v>
      </c>
      <c r="K64" s="4" t="s">
        <v>38</v>
      </c>
    </row>
    <row r="65" spans="1:11">
      <c r="A65" s="4" t="s">
        <v>5</v>
      </c>
      <c r="B65" s="4">
        <v>90</v>
      </c>
      <c r="C65" s="4" t="s">
        <v>17</v>
      </c>
      <c r="D65" s="4" t="s">
        <v>15</v>
      </c>
      <c r="E65" s="4">
        <v>340</v>
      </c>
      <c r="F65" s="4">
        <v>46</v>
      </c>
      <c r="G65" s="5">
        <v>15640</v>
      </c>
      <c r="H65" s="4">
        <v>61</v>
      </c>
      <c r="I65" s="6">
        <f>G65/9</f>
        <v>1737.7777777777778</v>
      </c>
      <c r="J65" s="4" t="s">
        <v>33</v>
      </c>
      <c r="K65" s="4" t="s">
        <v>34</v>
      </c>
    </row>
    <row r="66" spans="1:11">
      <c r="A66" s="4" t="s">
        <v>5</v>
      </c>
      <c r="B66" s="4">
        <v>80</v>
      </c>
      <c r="C66" s="4" t="s">
        <v>21</v>
      </c>
      <c r="D66" s="4" t="s">
        <v>17</v>
      </c>
      <c r="E66" s="4">
        <v>340</v>
      </c>
      <c r="F66" s="4">
        <v>46</v>
      </c>
      <c r="G66" s="5">
        <v>15640</v>
      </c>
      <c r="H66" s="4">
        <v>75</v>
      </c>
      <c r="I66" s="6">
        <f>G66/9</f>
        <v>1737.7777777777778</v>
      </c>
      <c r="J66" s="4" t="s">
        <v>33</v>
      </c>
      <c r="K66" s="4" t="s">
        <v>35</v>
      </c>
    </row>
    <row r="67" spans="1:11">
      <c r="A67" s="4" t="s">
        <v>5</v>
      </c>
      <c r="B67" s="4">
        <v>70</v>
      </c>
      <c r="C67" s="4" t="s">
        <v>20</v>
      </c>
      <c r="D67" s="4" t="s">
        <v>21</v>
      </c>
      <c r="E67" s="4">
        <v>340</v>
      </c>
      <c r="F67" s="4">
        <v>46</v>
      </c>
      <c r="G67" s="5">
        <v>15640</v>
      </c>
      <c r="H67" s="4">
        <v>76</v>
      </c>
      <c r="I67" s="6">
        <f>G67/9</f>
        <v>1737.7777777777778</v>
      </c>
      <c r="J67" s="4" t="s">
        <v>33</v>
      </c>
      <c r="K67" s="4" t="s">
        <v>35</v>
      </c>
    </row>
    <row r="68" spans="1:11">
      <c r="A68" s="4" t="s">
        <v>5</v>
      </c>
      <c r="B68" s="4">
        <v>30</v>
      </c>
      <c r="C68" s="4" t="s">
        <v>42</v>
      </c>
      <c r="D68" s="4" t="s">
        <v>16</v>
      </c>
      <c r="E68" s="4">
        <v>305</v>
      </c>
      <c r="F68" s="4">
        <v>46</v>
      </c>
      <c r="G68" s="5">
        <v>14030</v>
      </c>
      <c r="H68" s="4">
        <v>77</v>
      </c>
      <c r="I68" s="6">
        <f>G68/9</f>
        <v>1558.8888888888889</v>
      </c>
      <c r="J68" s="4" t="s">
        <v>33</v>
      </c>
      <c r="K68" s="4" t="s">
        <v>35</v>
      </c>
    </row>
    <row r="69" spans="1:11">
      <c r="A69" s="4" t="s">
        <v>4</v>
      </c>
      <c r="B69" s="4">
        <v>90</v>
      </c>
      <c r="C69" s="4" t="s">
        <v>17</v>
      </c>
      <c r="D69" s="4" t="s">
        <v>15</v>
      </c>
      <c r="E69" s="4">
        <v>340</v>
      </c>
      <c r="F69" s="4">
        <v>46</v>
      </c>
      <c r="G69" s="5">
        <v>15640</v>
      </c>
      <c r="H69" s="4">
        <v>44</v>
      </c>
      <c r="I69" s="6">
        <f>G69/9</f>
        <v>1737.7777777777778</v>
      </c>
      <c r="J69" s="4" t="s">
        <v>33</v>
      </c>
      <c r="K69" s="4" t="s">
        <v>38</v>
      </c>
    </row>
    <row r="70" spans="1:11">
      <c r="A70" s="4" t="s">
        <v>4</v>
      </c>
      <c r="B70" s="4">
        <v>100</v>
      </c>
      <c r="C70" s="4" t="s">
        <v>15</v>
      </c>
      <c r="D70" s="4" t="s">
        <v>13</v>
      </c>
      <c r="E70" s="4">
        <v>340</v>
      </c>
      <c r="F70" s="4">
        <v>46</v>
      </c>
      <c r="G70" s="5">
        <v>15640</v>
      </c>
      <c r="H70" s="4">
        <v>48</v>
      </c>
      <c r="I70" s="6">
        <f>G70/9</f>
        <v>1737.7777777777778</v>
      </c>
      <c r="J70" s="4" t="s">
        <v>33</v>
      </c>
      <c r="K70" s="4" t="s">
        <v>38</v>
      </c>
    </row>
    <row r="71" spans="1:11">
      <c r="A71" s="4" t="s">
        <v>4</v>
      </c>
      <c r="B71" s="4">
        <v>60</v>
      </c>
      <c r="C71" s="4" t="s">
        <v>14</v>
      </c>
      <c r="D71" s="4" t="s">
        <v>20</v>
      </c>
      <c r="E71" s="4">
        <v>340</v>
      </c>
      <c r="F71" s="4">
        <v>46</v>
      </c>
      <c r="G71" s="5">
        <v>15640</v>
      </c>
      <c r="H71" s="4">
        <v>49</v>
      </c>
      <c r="I71" s="6">
        <v>1737.7777777777778</v>
      </c>
      <c r="J71" s="4" t="s">
        <v>33</v>
      </c>
      <c r="K71" s="4" t="s">
        <v>38</v>
      </c>
    </row>
    <row r="72" spans="1:11">
      <c r="A72" s="4" t="s">
        <v>4</v>
      </c>
      <c r="B72" s="4">
        <v>50</v>
      </c>
      <c r="C72" s="4" t="s">
        <v>19</v>
      </c>
      <c r="D72" s="4" t="s">
        <v>14</v>
      </c>
      <c r="E72" s="4">
        <v>340</v>
      </c>
      <c r="F72" s="4">
        <v>46</v>
      </c>
      <c r="G72" s="5">
        <v>15640</v>
      </c>
      <c r="H72" s="4">
        <v>49</v>
      </c>
      <c r="I72" s="6">
        <v>1737.7777777777778</v>
      </c>
      <c r="J72" s="4" t="s">
        <v>33</v>
      </c>
      <c r="K72" s="4" t="s">
        <v>38</v>
      </c>
    </row>
    <row r="73" spans="1:11">
      <c r="A73" s="4" t="s">
        <v>4</v>
      </c>
      <c r="B73" s="4">
        <v>110</v>
      </c>
      <c r="C73" s="4" t="s">
        <v>13</v>
      </c>
      <c r="D73" s="4" t="s">
        <v>44</v>
      </c>
      <c r="E73" s="4">
        <v>340</v>
      </c>
      <c r="F73" s="4">
        <v>46</v>
      </c>
      <c r="G73" s="5">
        <v>15640</v>
      </c>
      <c r="H73" s="4">
        <v>61</v>
      </c>
      <c r="I73" s="6">
        <f>G73/9</f>
        <v>1737.7777777777778</v>
      </c>
      <c r="J73" s="4" t="s">
        <v>33</v>
      </c>
      <c r="K73" s="4" t="s">
        <v>34</v>
      </c>
    </row>
    <row r="74" spans="1:11">
      <c r="A74" s="4" t="s">
        <v>4</v>
      </c>
      <c r="B74" s="4">
        <v>40</v>
      </c>
      <c r="C74" s="4" t="s">
        <v>16</v>
      </c>
      <c r="D74" s="4" t="s">
        <v>19</v>
      </c>
      <c r="E74" s="4">
        <v>340</v>
      </c>
      <c r="F74" s="4">
        <v>46</v>
      </c>
      <c r="G74" s="5">
        <v>15640</v>
      </c>
      <c r="H74" s="4">
        <v>69</v>
      </c>
      <c r="I74" s="6">
        <v>1737.7777777777778</v>
      </c>
      <c r="J74" s="4" t="s">
        <v>33</v>
      </c>
      <c r="K74" s="4" t="s">
        <v>34</v>
      </c>
    </row>
    <row r="75" spans="1:11">
      <c r="A75" s="4" t="s">
        <v>3</v>
      </c>
      <c r="B75" s="4">
        <v>110</v>
      </c>
      <c r="C75" s="4" t="s">
        <v>13</v>
      </c>
      <c r="D75" s="4" t="s">
        <v>44</v>
      </c>
      <c r="E75" s="4">
        <v>340</v>
      </c>
      <c r="F75" s="4">
        <v>46</v>
      </c>
      <c r="G75" s="5">
        <v>15640</v>
      </c>
      <c r="H75" s="4">
        <v>69</v>
      </c>
      <c r="I75" s="6">
        <f>G75/9</f>
        <v>1737.7777777777778</v>
      </c>
      <c r="J75" s="4" t="s">
        <v>33</v>
      </c>
      <c r="K75" s="4" t="s">
        <v>34</v>
      </c>
    </row>
    <row r="76" spans="1:11">
      <c r="A76" s="4" t="s">
        <v>3</v>
      </c>
      <c r="B76" s="4">
        <v>80</v>
      </c>
      <c r="C76" s="4" t="s">
        <v>21</v>
      </c>
      <c r="D76" s="4" t="s">
        <v>17</v>
      </c>
      <c r="E76" s="4">
        <v>340</v>
      </c>
      <c r="F76" s="4">
        <v>46</v>
      </c>
      <c r="G76" s="5">
        <v>15640</v>
      </c>
      <c r="H76" s="4">
        <v>71</v>
      </c>
      <c r="I76" s="6">
        <f>G76/9</f>
        <v>1737.7777777777778</v>
      </c>
      <c r="J76" s="4" t="s">
        <v>33</v>
      </c>
      <c r="K76" s="4" t="s">
        <v>35</v>
      </c>
    </row>
    <row r="77" spans="1:11">
      <c r="A77" s="4" t="s">
        <v>3</v>
      </c>
      <c r="B77" s="4">
        <v>100</v>
      </c>
      <c r="C77" s="4" t="s">
        <v>15</v>
      </c>
      <c r="D77" s="4" t="s">
        <v>13</v>
      </c>
      <c r="E77" s="4">
        <v>340</v>
      </c>
      <c r="F77" s="4">
        <v>46</v>
      </c>
      <c r="G77" s="5">
        <v>15640</v>
      </c>
      <c r="H77" s="4">
        <v>73</v>
      </c>
      <c r="I77" s="6">
        <f>G77/9</f>
        <v>1737.7777777777778</v>
      </c>
      <c r="J77" s="4" t="s">
        <v>33</v>
      </c>
      <c r="K77" s="4" t="s">
        <v>35</v>
      </c>
    </row>
    <row r="78" spans="1:11">
      <c r="A78" s="4" t="s">
        <v>3</v>
      </c>
      <c r="B78" s="4">
        <v>90</v>
      </c>
      <c r="C78" s="4" t="s">
        <v>17</v>
      </c>
      <c r="D78" s="4" t="s">
        <v>15</v>
      </c>
      <c r="E78" s="4">
        <v>340</v>
      </c>
      <c r="F78" s="4">
        <v>46</v>
      </c>
      <c r="G78" s="5">
        <v>15640</v>
      </c>
      <c r="H78" s="4">
        <v>73</v>
      </c>
      <c r="I78" s="6">
        <f>G78/9</f>
        <v>1737.7777777777778</v>
      </c>
      <c r="J78" s="4" t="s">
        <v>33</v>
      </c>
      <c r="K78" s="4" t="s">
        <v>35</v>
      </c>
    </row>
    <row r="79" spans="1:11">
      <c r="A79" s="4" t="s">
        <v>3</v>
      </c>
      <c r="B79" s="4">
        <v>70</v>
      </c>
      <c r="C79" s="4" t="s">
        <v>20</v>
      </c>
      <c r="D79" s="4" t="s">
        <v>21</v>
      </c>
      <c r="E79" s="4">
        <v>340</v>
      </c>
      <c r="F79" s="4">
        <v>46</v>
      </c>
      <c r="G79" s="5">
        <v>15640</v>
      </c>
      <c r="H79" s="4">
        <v>77</v>
      </c>
      <c r="I79" s="6">
        <f>G79/9</f>
        <v>1737.7777777777778</v>
      </c>
      <c r="J79" s="4" t="s">
        <v>33</v>
      </c>
      <c r="K79" s="4" t="s">
        <v>35</v>
      </c>
    </row>
    <row r="80" spans="1:11">
      <c r="A80" s="4" t="s">
        <v>2</v>
      </c>
      <c r="B80" s="4">
        <v>50</v>
      </c>
      <c r="C80" s="4" t="s">
        <v>19</v>
      </c>
      <c r="D80" s="4" t="s">
        <v>14</v>
      </c>
      <c r="E80" s="4">
        <v>340</v>
      </c>
      <c r="F80" s="4">
        <v>46</v>
      </c>
      <c r="G80" s="5">
        <v>15640</v>
      </c>
      <c r="H80" s="4">
        <v>61</v>
      </c>
      <c r="I80" s="6">
        <v>1737.7777777777778</v>
      </c>
      <c r="J80" s="4" t="s">
        <v>33</v>
      </c>
      <c r="K80" s="4" t="s">
        <v>34</v>
      </c>
    </row>
    <row r="81" spans="1:11">
      <c r="A81" s="4" t="s">
        <v>2</v>
      </c>
      <c r="B81" s="4">
        <v>30</v>
      </c>
      <c r="C81" s="4" t="s">
        <v>42</v>
      </c>
      <c r="D81" s="4" t="s">
        <v>16</v>
      </c>
      <c r="E81" s="4">
        <v>305</v>
      </c>
      <c r="F81" s="4">
        <v>46</v>
      </c>
      <c r="G81" s="5">
        <v>14030</v>
      </c>
      <c r="H81" s="4">
        <v>64</v>
      </c>
      <c r="I81" s="6">
        <f>G81/9</f>
        <v>1558.8888888888889</v>
      </c>
      <c r="J81" s="4" t="s">
        <v>33</v>
      </c>
      <c r="K81" s="4" t="s">
        <v>34</v>
      </c>
    </row>
    <row r="82" spans="1:11">
      <c r="A82" s="4" t="s">
        <v>2</v>
      </c>
      <c r="B82" s="4">
        <v>60</v>
      </c>
      <c r="C82" s="4" t="s">
        <v>14</v>
      </c>
      <c r="D82" s="4" t="s">
        <v>20</v>
      </c>
      <c r="E82" s="4">
        <v>340</v>
      </c>
      <c r="F82" s="4">
        <v>46</v>
      </c>
      <c r="G82" s="5">
        <v>15640</v>
      </c>
      <c r="H82" s="4">
        <v>68</v>
      </c>
      <c r="I82" s="6">
        <v>1737.7777777777778</v>
      </c>
      <c r="J82" s="4" t="s">
        <v>33</v>
      </c>
      <c r="K82" s="4" t="s">
        <v>34</v>
      </c>
    </row>
    <row r="83" spans="1:11">
      <c r="A83" s="4" t="s">
        <v>2</v>
      </c>
      <c r="B83" s="4">
        <v>20</v>
      </c>
      <c r="C83" s="4" t="s">
        <v>18</v>
      </c>
      <c r="D83" s="4" t="s">
        <v>42</v>
      </c>
      <c r="E83" s="4">
        <v>305</v>
      </c>
      <c r="F83" s="4">
        <v>46</v>
      </c>
      <c r="G83" s="5">
        <v>14030</v>
      </c>
      <c r="H83" s="4">
        <v>78</v>
      </c>
      <c r="I83" s="6">
        <f>G83/9</f>
        <v>1558.8888888888889</v>
      </c>
      <c r="J83" s="4" t="s">
        <v>33</v>
      </c>
      <c r="K83" s="4" t="s">
        <v>35</v>
      </c>
    </row>
    <row r="84" spans="1:11">
      <c r="A84" s="4" t="s">
        <v>17</v>
      </c>
      <c r="B84" s="4">
        <v>70</v>
      </c>
      <c r="C84" s="4" t="s">
        <v>7</v>
      </c>
      <c r="D84" s="4" t="s">
        <v>6</v>
      </c>
      <c r="E84" s="4">
        <v>400</v>
      </c>
      <c r="F84" s="4">
        <v>46</v>
      </c>
      <c r="G84" s="5">
        <v>18400</v>
      </c>
      <c r="H84" s="4">
        <v>16</v>
      </c>
      <c r="I84" s="6">
        <f t="shared" ref="I84:I86" si="0">G84/9</f>
        <v>2044.4444444444443</v>
      </c>
      <c r="J84" s="4" t="s">
        <v>33</v>
      </c>
      <c r="K84" s="4" t="s">
        <v>45</v>
      </c>
    </row>
    <row r="85" spans="1:11">
      <c r="A85" s="4" t="s">
        <v>17</v>
      </c>
      <c r="B85" s="4">
        <v>80</v>
      </c>
      <c r="C85" s="4" t="s">
        <v>6</v>
      </c>
      <c r="D85" s="4" t="s">
        <v>5</v>
      </c>
      <c r="E85" s="4">
        <v>400</v>
      </c>
      <c r="F85" s="4">
        <v>46</v>
      </c>
      <c r="G85" s="5">
        <v>18400</v>
      </c>
      <c r="H85" s="4">
        <v>12</v>
      </c>
      <c r="I85" s="6">
        <f t="shared" si="0"/>
        <v>2044.4444444444443</v>
      </c>
      <c r="J85" s="4" t="s">
        <v>33</v>
      </c>
      <c r="K85" s="4" t="s">
        <v>45</v>
      </c>
    </row>
    <row r="86" spans="1:11">
      <c r="A86" s="4" t="s">
        <v>6</v>
      </c>
      <c r="B86" s="4">
        <v>80</v>
      </c>
      <c r="C86" s="4" t="s">
        <v>21</v>
      </c>
      <c r="D86" s="4" t="s">
        <v>17</v>
      </c>
      <c r="E86" s="4">
        <v>340</v>
      </c>
      <c r="F86" s="4">
        <v>46</v>
      </c>
      <c r="G86" s="5">
        <v>15640</v>
      </c>
      <c r="H86" s="4">
        <v>18</v>
      </c>
      <c r="I86" s="6">
        <f t="shared" si="0"/>
        <v>1737.7777777777778</v>
      </c>
      <c r="J86" s="4" t="s">
        <v>33</v>
      </c>
      <c r="K86" s="4" t="s">
        <v>45</v>
      </c>
    </row>
    <row r="87" spans="1:11">
      <c r="A87" s="4" t="s">
        <v>3</v>
      </c>
      <c r="B87" s="4">
        <v>70</v>
      </c>
      <c r="C87" s="4" t="s">
        <v>20</v>
      </c>
      <c r="D87" s="4" t="s">
        <v>21</v>
      </c>
      <c r="E87" s="4">
        <v>340</v>
      </c>
      <c r="F87" s="4">
        <v>46</v>
      </c>
      <c r="G87" s="5">
        <v>15640</v>
      </c>
      <c r="H87" s="4">
        <v>77</v>
      </c>
      <c r="I87" s="6">
        <f>G87/9</f>
        <v>1737.7777777777778</v>
      </c>
      <c r="J87" s="4" t="s">
        <v>33</v>
      </c>
      <c r="K87" s="4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2025-04-16T14:09:41Z</dcterms:created>
  <dcterms:modified xsi:type="dcterms:W3CDTF">2025-04-16T14:19:30Z</dcterms:modified>
  <cp:category/>
  <cp:contentStatus/>
</cp:coreProperties>
</file>